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907" activeTab="5"/>
  </bookViews>
  <sheets>
    <sheet name="BANELCO" sheetId="1" r:id="rId1"/>
    <sheet name="CEBECO I" sheetId="2" r:id="rId2"/>
    <sheet name="CEBECO II" sheetId="3" r:id="rId3"/>
    <sheet name="CEBECO III" sheetId="4" r:id="rId4"/>
    <sheet name="PROSIELCO" sheetId="5" r:id="rId5"/>
    <sheet name="CELCO" sheetId="6" r:id="rId6"/>
    <sheet name="BOHECO I" sheetId="7" r:id="rId7"/>
    <sheet name="BOHECO II" sheetId="8" r:id="rId8"/>
  </sheets>
  <externalReferences>
    <externalReference r:id="rId11"/>
  </externalReferences>
  <definedNames>
    <definedName name="_xlnm.Print_Area" localSheetId="0">'BANELCO'!$A$1:$M$27</definedName>
    <definedName name="_xlnm.Print_Area" localSheetId="6">'BOHECO I'!$A$1:$M$27</definedName>
    <definedName name="_xlnm.Print_Area" localSheetId="7">'BOHECO II'!$A$1:$M$27</definedName>
    <definedName name="_xlnm.Print_Area" localSheetId="1">'CEBECO I'!$A$1:$M$27</definedName>
    <definedName name="_xlnm.Print_Area" localSheetId="2">'CEBECO II'!$A$1:$M$27</definedName>
    <definedName name="_xlnm.Print_Area" localSheetId="3">'CEBECO III'!$A$1:$M$27</definedName>
    <definedName name="_xlnm.Print_Area" localSheetId="5">'CELCO'!$A$1:$M$27</definedName>
    <definedName name="_xlnm.Print_Area" localSheetId="4">'PROSIELCO'!$A$1:$M$27</definedName>
    <definedName name="_xlnm.Print_Titles" localSheetId="0">'BANELCO'!$1:$5</definedName>
    <definedName name="_xlnm.Print_Titles" localSheetId="6">'BOHECO I'!$1:$5</definedName>
    <definedName name="_xlnm.Print_Titles" localSheetId="7">'BOHECO II'!$1:$5</definedName>
    <definedName name="_xlnm.Print_Titles" localSheetId="1">'CEBECO I'!$1:$5</definedName>
    <definedName name="_xlnm.Print_Titles" localSheetId="2">'CEBECO II'!$1:$5</definedName>
    <definedName name="_xlnm.Print_Titles" localSheetId="3">'CEBECO III'!$1:$5</definedName>
    <definedName name="_xlnm.Print_Titles" localSheetId="5">'CELCO'!$1:$5</definedName>
    <definedName name="_xlnm.Print_Titles" localSheetId="4">'PROSIELCO'!$1:$5</definedName>
  </definedNames>
  <calcPr fullCalcOnLoad="1"/>
</workbook>
</file>

<file path=xl/sharedStrings.xml><?xml version="1.0" encoding="utf-8"?>
<sst xmlns="http://schemas.openxmlformats.org/spreadsheetml/2006/main" count="177" uniqueCount="30">
  <si>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</si>
  <si>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</si>
  <si>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</si>
  <si>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</si>
  <si>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</si>
  <si>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</si>
  <si>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</si>
  <si>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</si>
  <si>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</si>
  <si>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</si>
  <si>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</si>
  <si>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</si>
  <si>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</si>
  <si>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</si>
  <si>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</si>
  <si>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SOE</t>
  </si>
  <si>
    <t>MIR</t>
  </si>
  <si>
    <t>MER</t>
  </si>
  <si>
    <t>AUDIT REPORT</t>
  </si>
  <si>
    <t>COB</t>
  </si>
  <si>
    <t>REGION VII</t>
  </si>
  <si>
    <t>Bantayan Island Electric Cooperative, Inc. (BANELCO)</t>
  </si>
  <si>
    <t>Cebu I Electric Cooperative, Inc. (CEBECO I)</t>
  </si>
  <si>
    <t>Cebu II Electric Cooperative, Inc. (CEBECO II)</t>
  </si>
  <si>
    <t>Cebu III Electric Cooperative, Inc. (CEBECO III)</t>
  </si>
  <si>
    <t>Siquijor Electric Cooperative, Inc. (PROSIELCO)</t>
  </si>
  <si>
    <t>Camotes Electric Cooperative, Inc. (CELCO)</t>
  </si>
  <si>
    <t>Bohol I Electric Cooperative, Inc. (BOHECO I)</t>
  </si>
  <si>
    <t>Bohol II Electric Cooperative, Inc. (BOHECO II)</t>
  </si>
  <si>
    <t>2017 SUMMARY OF REPORTORIAL REQUIREMENTS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</si>
</sst>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\-yy;@"/>
    <numFmt numFmtId="168" formatCode="[$-409]d\-m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8" fillId="0" borderId="10" xfId="0" applyNumberFormat="1" applyFont="1" applyBorder="1" applyAlignment="1" quotePrefix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Border="1" applyAlignment="1" quotePrefix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reneganda\REPORTORIAL%20REQUIREMENTS\summary%20of%20reports\MASTERLIST\CY%202017%20reportorial\2017%20SUMMARY%20PER%20REPORT%20MASTERL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GIZATION"/>
      <sheetName val="MFSR"/>
      <sheetName val="ENGINEERING"/>
      <sheetName val="INSTITUTIONAL"/>
      <sheetName val="PSMR"/>
      <sheetName val="AUDIT REPORT"/>
      <sheetName val="COB"/>
      <sheetName val="eICPM"/>
      <sheetName val="legend"/>
      <sheetName val="Sheet2"/>
      <sheetName val="Sheet1"/>
    </sheetNames>
    <sheetDataSet>
      <sheetData sheetId="0">
        <row r="93">
          <cell r="C93">
            <v>42773</v>
          </cell>
          <cell r="D93">
            <v>42801</v>
          </cell>
          <cell r="E93">
            <v>42835</v>
          </cell>
          <cell r="F93">
            <v>42865</v>
          </cell>
          <cell r="G93">
            <v>42895</v>
          </cell>
          <cell r="H93">
            <v>42926</v>
          </cell>
          <cell r="I93">
            <v>42961</v>
          </cell>
          <cell r="J93">
            <v>42993</v>
          </cell>
          <cell r="K93">
            <v>43013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42780</v>
          </cell>
          <cell r="D94">
            <v>42808</v>
          </cell>
          <cell r="E94">
            <v>42836</v>
          </cell>
          <cell r="F94">
            <v>42867</v>
          </cell>
          <cell r="G94">
            <v>42900</v>
          </cell>
          <cell r="H94">
            <v>42930</v>
          </cell>
          <cell r="I94">
            <v>42958</v>
          </cell>
          <cell r="J94">
            <v>42990</v>
          </cell>
          <cell r="K94">
            <v>43020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42777</v>
          </cell>
          <cell r="D95">
            <v>42808</v>
          </cell>
          <cell r="E95">
            <v>42838</v>
          </cell>
          <cell r="F95">
            <v>42867</v>
          </cell>
          <cell r="G95">
            <v>42903</v>
          </cell>
          <cell r="H95">
            <v>42926</v>
          </cell>
          <cell r="I95">
            <v>42958</v>
          </cell>
          <cell r="J95">
            <v>42986</v>
          </cell>
          <cell r="K95">
            <v>43019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42779</v>
          </cell>
          <cell r="D96">
            <v>42807</v>
          </cell>
          <cell r="E96">
            <v>42837</v>
          </cell>
          <cell r="F96">
            <v>42867</v>
          </cell>
          <cell r="G96">
            <v>42899</v>
          </cell>
          <cell r="H96">
            <v>42929</v>
          </cell>
          <cell r="I96">
            <v>42958</v>
          </cell>
          <cell r="J96">
            <v>42989</v>
          </cell>
          <cell r="K96">
            <v>43019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42775</v>
          </cell>
          <cell r="D97">
            <v>42801</v>
          </cell>
          <cell r="E97">
            <v>42832</v>
          </cell>
          <cell r="F97">
            <v>42863</v>
          </cell>
          <cell r="G97">
            <v>42894</v>
          </cell>
          <cell r="H97">
            <v>42926</v>
          </cell>
          <cell r="I97">
            <v>42951</v>
          </cell>
          <cell r="J97">
            <v>42986</v>
          </cell>
          <cell r="K97">
            <v>43017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42783</v>
          </cell>
          <cell r="D98">
            <v>42804</v>
          </cell>
          <cell r="E98">
            <v>42842</v>
          </cell>
          <cell r="F98">
            <v>42867</v>
          </cell>
          <cell r="G98">
            <v>42900</v>
          </cell>
          <cell r="H98">
            <v>42928</v>
          </cell>
          <cell r="I98">
            <v>42955</v>
          </cell>
          <cell r="J98">
            <v>42985</v>
          </cell>
          <cell r="K98">
            <v>43014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42777</v>
          </cell>
          <cell r="D99">
            <v>42808</v>
          </cell>
          <cell r="E99">
            <v>42835</v>
          </cell>
          <cell r="F99">
            <v>42868</v>
          </cell>
          <cell r="G99">
            <v>42896</v>
          </cell>
          <cell r="H99">
            <v>42927</v>
          </cell>
          <cell r="I99">
            <v>42955</v>
          </cell>
          <cell r="J99">
            <v>42990</v>
          </cell>
          <cell r="K99">
            <v>43018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42781</v>
          </cell>
          <cell r="D100">
            <v>42807</v>
          </cell>
          <cell r="E100">
            <v>42840</v>
          </cell>
          <cell r="F100">
            <v>42866</v>
          </cell>
          <cell r="G100">
            <v>42899</v>
          </cell>
          <cell r="H100">
            <v>42929</v>
          </cell>
          <cell r="I100">
            <v>42956</v>
          </cell>
          <cell r="J100">
            <v>42992</v>
          </cell>
          <cell r="K100">
            <v>43017</v>
          </cell>
          <cell r="L100">
            <v>0</v>
          </cell>
          <cell r="M100">
            <v>0</v>
          </cell>
          <cell r="N100">
            <v>0</v>
          </cell>
        </row>
      </sheetData>
      <sheetData sheetId="1">
        <row r="93">
          <cell r="C93">
            <v>42788</v>
          </cell>
          <cell r="D93">
            <v>42811</v>
          </cell>
          <cell r="E93">
            <v>42844</v>
          </cell>
          <cell r="F93">
            <v>42870</v>
          </cell>
          <cell r="G93">
            <v>42906</v>
          </cell>
          <cell r="H93">
            <v>42935</v>
          </cell>
          <cell r="I93">
            <v>42971</v>
          </cell>
          <cell r="J93">
            <v>43000</v>
          </cell>
          <cell r="K93">
            <v>43032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42794</v>
          </cell>
          <cell r="D94">
            <v>42819</v>
          </cell>
          <cell r="E94">
            <v>42852</v>
          </cell>
          <cell r="F94">
            <v>42884</v>
          </cell>
          <cell r="G94">
            <v>42914</v>
          </cell>
          <cell r="H94">
            <v>42943</v>
          </cell>
          <cell r="I94">
            <v>42971</v>
          </cell>
          <cell r="J94">
            <v>43004</v>
          </cell>
          <cell r="K94">
            <v>43035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42793</v>
          </cell>
          <cell r="D95">
            <v>42824</v>
          </cell>
          <cell r="E95">
            <v>42853</v>
          </cell>
          <cell r="F95">
            <v>42882</v>
          </cell>
          <cell r="G95">
            <v>42915</v>
          </cell>
          <cell r="H95">
            <v>42944</v>
          </cell>
          <cell r="I95">
            <v>42975</v>
          </cell>
          <cell r="J95">
            <v>43006</v>
          </cell>
          <cell r="K95">
            <v>43038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42790</v>
          </cell>
          <cell r="D96">
            <v>42817</v>
          </cell>
          <cell r="E96">
            <v>42854</v>
          </cell>
          <cell r="F96">
            <v>42881</v>
          </cell>
          <cell r="G96">
            <v>42910</v>
          </cell>
          <cell r="H96">
            <v>42936</v>
          </cell>
          <cell r="I96">
            <v>42971</v>
          </cell>
          <cell r="J96">
            <v>43003</v>
          </cell>
          <cell r="K96">
            <v>43032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42793</v>
          </cell>
          <cell r="D97">
            <v>42815</v>
          </cell>
          <cell r="E97">
            <v>42850</v>
          </cell>
          <cell r="F97">
            <v>42881</v>
          </cell>
          <cell r="G97">
            <v>42914</v>
          </cell>
          <cell r="H97">
            <v>42943</v>
          </cell>
          <cell r="I97">
            <v>42976</v>
          </cell>
          <cell r="J97">
            <v>43004</v>
          </cell>
          <cell r="K97">
            <v>43038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42794</v>
          </cell>
          <cell r="D98">
            <v>42823</v>
          </cell>
          <cell r="E98">
            <v>42851</v>
          </cell>
          <cell r="F98">
            <v>42885</v>
          </cell>
          <cell r="G98">
            <v>42914</v>
          </cell>
          <cell r="H98">
            <v>42944</v>
          </cell>
          <cell r="I98">
            <v>42971</v>
          </cell>
          <cell r="J98">
            <v>43005</v>
          </cell>
          <cell r="K98">
            <v>43038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42789</v>
          </cell>
          <cell r="D99">
            <v>42816</v>
          </cell>
          <cell r="E99">
            <v>42850</v>
          </cell>
          <cell r="F99">
            <v>42875</v>
          </cell>
          <cell r="G99">
            <v>42907</v>
          </cell>
          <cell r="H99">
            <v>42936</v>
          </cell>
          <cell r="I99">
            <v>42970</v>
          </cell>
          <cell r="J99">
            <v>42999</v>
          </cell>
          <cell r="K99">
            <v>43028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42790</v>
          </cell>
          <cell r="D100">
            <v>42817</v>
          </cell>
          <cell r="E100">
            <v>42851</v>
          </cell>
          <cell r="F100">
            <v>42880</v>
          </cell>
          <cell r="G100">
            <v>42913</v>
          </cell>
          <cell r="H100">
            <v>42943</v>
          </cell>
          <cell r="I100">
            <v>42972</v>
          </cell>
          <cell r="J100">
            <v>43005</v>
          </cell>
          <cell r="K100">
            <v>43035</v>
          </cell>
          <cell r="L100">
            <v>0</v>
          </cell>
          <cell r="M100">
            <v>0</v>
          </cell>
          <cell r="N100">
            <v>0</v>
          </cell>
        </row>
      </sheetData>
      <sheetData sheetId="2">
        <row r="93">
          <cell r="C93">
            <v>42794</v>
          </cell>
          <cell r="D93">
            <v>42802</v>
          </cell>
          <cell r="E93">
            <v>42842</v>
          </cell>
          <cell r="F93">
            <v>42865</v>
          </cell>
          <cell r="G93">
            <v>42906</v>
          </cell>
          <cell r="H93">
            <v>42926</v>
          </cell>
          <cell r="I93">
            <v>42969</v>
          </cell>
          <cell r="J93">
            <v>42993</v>
          </cell>
          <cell r="K93">
            <v>43035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42794</v>
          </cell>
          <cell r="D94">
            <v>42816</v>
          </cell>
          <cell r="E94">
            <v>42816</v>
          </cell>
          <cell r="F94">
            <v>42881</v>
          </cell>
          <cell r="G94">
            <v>42912</v>
          </cell>
          <cell r="H94">
            <v>42941</v>
          </cell>
          <cell r="I94">
            <v>42971</v>
          </cell>
          <cell r="J94">
            <v>43003</v>
          </cell>
          <cell r="K94">
            <v>43033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42793</v>
          </cell>
          <cell r="D95">
            <v>42821</v>
          </cell>
          <cell r="E95">
            <v>42852</v>
          </cell>
          <cell r="F95">
            <v>42882</v>
          </cell>
          <cell r="G95">
            <v>42914</v>
          </cell>
          <cell r="H95">
            <v>42944</v>
          </cell>
          <cell r="I95">
            <v>42975</v>
          </cell>
          <cell r="J95">
            <v>43005</v>
          </cell>
          <cell r="K95">
            <v>43038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42790</v>
          </cell>
          <cell r="D96">
            <v>42817</v>
          </cell>
          <cell r="E96">
            <v>42854</v>
          </cell>
          <cell r="F96">
            <v>42881</v>
          </cell>
          <cell r="G96">
            <v>42910</v>
          </cell>
          <cell r="H96">
            <v>42936</v>
          </cell>
          <cell r="I96">
            <v>42971</v>
          </cell>
          <cell r="J96">
            <v>43003</v>
          </cell>
          <cell r="K96">
            <v>43032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42789</v>
          </cell>
          <cell r="D97">
            <v>42814</v>
          </cell>
          <cell r="E97">
            <v>42846</v>
          </cell>
          <cell r="F97">
            <v>42874</v>
          </cell>
          <cell r="G97">
            <v>42914</v>
          </cell>
          <cell r="H97">
            <v>42941</v>
          </cell>
          <cell r="I97">
            <v>42970</v>
          </cell>
          <cell r="J97">
            <v>43005</v>
          </cell>
          <cell r="K97">
            <v>43034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42791</v>
          </cell>
          <cell r="D98">
            <v>42817</v>
          </cell>
          <cell r="E98">
            <v>42845</v>
          </cell>
          <cell r="F98">
            <v>42875</v>
          </cell>
          <cell r="G98">
            <v>42908</v>
          </cell>
          <cell r="H98">
            <v>42943</v>
          </cell>
          <cell r="I98">
            <v>42971</v>
          </cell>
          <cell r="J98">
            <v>43000</v>
          </cell>
          <cell r="K98">
            <v>43033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42795</v>
          </cell>
          <cell r="D99">
            <v>42824</v>
          </cell>
          <cell r="E99">
            <v>42851</v>
          </cell>
          <cell r="F99">
            <v>42882</v>
          </cell>
          <cell r="G99">
            <v>42914</v>
          </cell>
          <cell r="H99">
            <v>42943</v>
          </cell>
          <cell r="I99">
            <v>42977</v>
          </cell>
          <cell r="J99">
            <v>43006</v>
          </cell>
          <cell r="K99">
            <v>43036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42794</v>
          </cell>
          <cell r="D100">
            <v>42822</v>
          </cell>
          <cell r="E100">
            <v>42850</v>
          </cell>
          <cell r="F100">
            <v>42882</v>
          </cell>
          <cell r="G100">
            <v>42909</v>
          </cell>
          <cell r="H100">
            <v>42941</v>
          </cell>
          <cell r="I100">
            <v>42972</v>
          </cell>
          <cell r="J100">
            <v>43004</v>
          </cell>
          <cell r="K100">
            <v>43038</v>
          </cell>
          <cell r="L100">
            <v>0</v>
          </cell>
          <cell r="M100">
            <v>0</v>
          </cell>
          <cell r="N100">
            <v>0</v>
          </cell>
        </row>
      </sheetData>
      <sheetData sheetId="3">
        <row r="93">
          <cell r="C93">
            <v>42793</v>
          </cell>
          <cell r="D93">
            <v>42824</v>
          </cell>
          <cell r="E93">
            <v>42844</v>
          </cell>
          <cell r="F93">
            <v>42881</v>
          </cell>
          <cell r="G93">
            <v>42914</v>
          </cell>
          <cell r="H93">
            <v>42937</v>
          </cell>
          <cell r="I93">
            <v>42972</v>
          </cell>
          <cell r="J93">
            <v>43007</v>
          </cell>
          <cell r="K93">
            <v>43020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42793</v>
          </cell>
          <cell r="D94">
            <v>42818</v>
          </cell>
          <cell r="E94">
            <v>42852</v>
          </cell>
          <cell r="F94">
            <v>42881</v>
          </cell>
          <cell r="G94">
            <v>42913</v>
          </cell>
          <cell r="H94">
            <v>42944</v>
          </cell>
          <cell r="I94">
            <v>42970</v>
          </cell>
          <cell r="J94">
            <v>43000</v>
          </cell>
          <cell r="K94">
            <v>43025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42793</v>
          </cell>
          <cell r="D95">
            <v>42822</v>
          </cell>
          <cell r="E95">
            <v>42850</v>
          </cell>
          <cell r="F95">
            <v>42880</v>
          </cell>
          <cell r="G95">
            <v>42906</v>
          </cell>
          <cell r="H95">
            <v>42943</v>
          </cell>
          <cell r="I95">
            <v>42977</v>
          </cell>
          <cell r="J95">
            <v>43002</v>
          </cell>
          <cell r="K95">
            <v>43029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42787</v>
          </cell>
          <cell r="D96">
            <v>42815</v>
          </cell>
          <cell r="E96">
            <v>42849</v>
          </cell>
          <cell r="F96">
            <v>42874</v>
          </cell>
          <cell r="G96">
            <v>42907</v>
          </cell>
          <cell r="H96">
            <v>42934</v>
          </cell>
          <cell r="I96">
            <v>42975</v>
          </cell>
          <cell r="J96">
            <v>43002</v>
          </cell>
          <cell r="K96">
            <v>43025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42793</v>
          </cell>
          <cell r="D97">
            <v>42818</v>
          </cell>
          <cell r="E97">
            <v>42851</v>
          </cell>
          <cell r="F97">
            <v>42884</v>
          </cell>
          <cell r="G97">
            <v>42914</v>
          </cell>
          <cell r="H97">
            <v>42944</v>
          </cell>
          <cell r="I97">
            <v>42972</v>
          </cell>
          <cell r="J97">
            <v>43006</v>
          </cell>
          <cell r="K97">
            <v>43035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42793</v>
          </cell>
          <cell r="D98">
            <v>42823</v>
          </cell>
          <cell r="E98">
            <v>42849</v>
          </cell>
          <cell r="F98">
            <v>42885</v>
          </cell>
          <cell r="G98">
            <v>42914</v>
          </cell>
          <cell r="H98">
            <v>42944</v>
          </cell>
          <cell r="I98">
            <v>42978</v>
          </cell>
          <cell r="J98">
            <v>43000</v>
          </cell>
          <cell r="K98">
            <v>43026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42790</v>
          </cell>
          <cell r="D99">
            <v>42823</v>
          </cell>
          <cell r="E99">
            <v>42850</v>
          </cell>
          <cell r="F99">
            <v>42885</v>
          </cell>
          <cell r="G99">
            <v>42913</v>
          </cell>
          <cell r="H99">
            <v>42943</v>
          </cell>
          <cell r="I99">
            <v>42976</v>
          </cell>
          <cell r="J99">
            <v>43004</v>
          </cell>
          <cell r="K99">
            <v>43035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42794</v>
          </cell>
          <cell r="D100">
            <v>42822</v>
          </cell>
          <cell r="E100">
            <v>42850</v>
          </cell>
          <cell r="F100">
            <v>42882</v>
          </cell>
          <cell r="G100">
            <v>42908</v>
          </cell>
          <cell r="H100">
            <v>42942</v>
          </cell>
          <cell r="I100">
            <v>42977</v>
          </cell>
          <cell r="J100">
            <v>43004</v>
          </cell>
          <cell r="K100">
            <v>43038</v>
          </cell>
          <cell r="L100">
            <v>0</v>
          </cell>
          <cell r="M100">
            <v>0</v>
          </cell>
          <cell r="N100">
            <v>0</v>
          </cell>
        </row>
      </sheetData>
      <sheetData sheetId="4">
        <row r="93">
          <cell r="C93">
            <v>42794</v>
          </cell>
          <cell r="D93">
            <v>42824</v>
          </cell>
          <cell r="E93">
            <v>42844</v>
          </cell>
          <cell r="F93">
            <v>42870</v>
          </cell>
          <cell r="G93">
            <v>42914</v>
          </cell>
          <cell r="H93">
            <v>42937</v>
          </cell>
          <cell r="I93">
            <v>42977</v>
          </cell>
          <cell r="J93">
            <v>43000</v>
          </cell>
          <cell r="K93">
            <v>43035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42793</v>
          </cell>
          <cell r="D94">
            <v>42818</v>
          </cell>
          <cell r="E94">
            <v>42852</v>
          </cell>
          <cell r="F94">
            <v>42881</v>
          </cell>
          <cell r="G94">
            <v>42913</v>
          </cell>
          <cell r="H94">
            <v>42944</v>
          </cell>
          <cell r="I94">
            <v>42970</v>
          </cell>
          <cell r="J94">
            <v>43011</v>
          </cell>
          <cell r="K94">
            <v>43033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42794</v>
          </cell>
          <cell r="D95">
            <v>42823</v>
          </cell>
          <cell r="E95">
            <v>42852</v>
          </cell>
          <cell r="F95">
            <v>42882</v>
          </cell>
          <cell r="G95">
            <v>42914</v>
          </cell>
          <cell r="H95">
            <v>42944</v>
          </cell>
          <cell r="I95">
            <v>42975</v>
          </cell>
          <cell r="J95">
            <v>43005</v>
          </cell>
          <cell r="K95">
            <v>43038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42787</v>
          </cell>
          <cell r="D96">
            <v>42815</v>
          </cell>
          <cell r="E96">
            <v>42849</v>
          </cell>
          <cell r="F96">
            <v>42874</v>
          </cell>
          <cell r="G96">
            <v>42910</v>
          </cell>
          <cell r="H96">
            <v>42934</v>
          </cell>
          <cell r="I96">
            <v>42971</v>
          </cell>
          <cell r="J96">
            <v>43003</v>
          </cell>
          <cell r="K96">
            <v>43032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42793</v>
          </cell>
          <cell r="D97">
            <v>42818</v>
          </cell>
          <cell r="E97">
            <v>42851</v>
          </cell>
          <cell r="F97">
            <v>42884</v>
          </cell>
          <cell r="G97">
            <v>42914</v>
          </cell>
          <cell r="H97">
            <v>42944</v>
          </cell>
          <cell r="I97">
            <v>42976</v>
          </cell>
          <cell r="J97">
            <v>43006</v>
          </cell>
          <cell r="K97">
            <v>43038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42793</v>
          </cell>
          <cell r="D98">
            <v>42823</v>
          </cell>
          <cell r="E98">
            <v>42849</v>
          </cell>
          <cell r="F98">
            <v>42885</v>
          </cell>
          <cell r="G98">
            <v>42914</v>
          </cell>
          <cell r="H98">
            <v>42944</v>
          </cell>
          <cell r="I98">
            <v>42971</v>
          </cell>
          <cell r="J98">
            <v>43007</v>
          </cell>
          <cell r="K98">
            <v>43035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42790</v>
          </cell>
          <cell r="D99">
            <v>42823</v>
          </cell>
          <cell r="E99">
            <v>42850</v>
          </cell>
          <cell r="F99">
            <v>42885</v>
          </cell>
          <cell r="G99">
            <v>42913</v>
          </cell>
          <cell r="H99">
            <v>42943</v>
          </cell>
          <cell r="I99">
            <v>42976</v>
          </cell>
          <cell r="J99">
            <v>43004</v>
          </cell>
          <cell r="K99">
            <v>43035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42794</v>
          </cell>
          <cell r="D100">
            <v>42822</v>
          </cell>
          <cell r="E100">
            <v>42850</v>
          </cell>
          <cell r="F100">
            <v>42882</v>
          </cell>
          <cell r="G100">
            <v>42908</v>
          </cell>
          <cell r="H100">
            <v>42941</v>
          </cell>
          <cell r="I100">
            <v>42972</v>
          </cell>
          <cell r="J100">
            <v>43004</v>
          </cell>
          <cell r="K100">
            <v>43038</v>
          </cell>
          <cell r="L100">
            <v>0</v>
          </cell>
          <cell r="M100">
            <v>0</v>
          </cell>
          <cell r="N100">
            <v>0</v>
          </cell>
        </row>
      </sheetData>
      <sheetData sheetId="5">
        <row r="93">
          <cell r="C93">
            <v>42838</v>
          </cell>
        </row>
        <row r="94">
          <cell r="C94">
            <v>42838</v>
          </cell>
        </row>
        <row r="95">
          <cell r="C95">
            <v>42836</v>
          </cell>
        </row>
        <row r="96">
          <cell r="C96">
            <v>42836</v>
          </cell>
        </row>
        <row r="97">
          <cell r="C97">
            <v>42837</v>
          </cell>
        </row>
        <row r="98">
          <cell r="C98">
            <v>42838</v>
          </cell>
        </row>
        <row r="99">
          <cell r="C99">
            <v>42826</v>
          </cell>
        </row>
        <row r="100">
          <cell r="C100">
            <v>42836</v>
          </cell>
        </row>
      </sheetData>
      <sheetData sheetId="6">
        <row r="93">
          <cell r="C93">
            <v>43004</v>
          </cell>
        </row>
        <row r="94">
          <cell r="C94">
            <v>43004</v>
          </cell>
        </row>
        <row r="95">
          <cell r="C95">
            <v>43006</v>
          </cell>
        </row>
        <row r="96">
          <cell r="C96">
            <v>43003</v>
          </cell>
        </row>
        <row r="97">
          <cell r="C97">
            <v>43008</v>
          </cell>
        </row>
        <row r="98">
          <cell r="C98">
            <v>43005</v>
          </cell>
        </row>
        <row r="99">
          <cell r="C99">
            <v>43007</v>
          </cell>
        </row>
        <row r="100">
          <cell r="C100">
            <v>43006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6384" width="9.140625" style="14" customWidth="1"/>
  </cols>
  <sheetData>
    <row r="1" spans="1:13" ht="27.75" customHeight="1">
      <c r="A1" s="27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6.25" customHeight="1">
      <c r="A3" s="27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</row>
    <row r="5" spans="1:13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</row>
    <row r="6" spans="1:13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24.75" customHeight="1">
      <c r="A7" s="8" t="s">
        <v>15</v>
      </c>
      <c r="B7" s="22">
        <f>'[1]ENERGIZATION'!$C$93</f>
        <v>42773</v>
      </c>
      <c r="C7" s="22">
        <f>'[1]ENERGIZATION'!$D$93</f>
        <v>42801</v>
      </c>
      <c r="D7" s="22">
        <f>'[1]ENERGIZATION'!$E$93</f>
        <v>42835</v>
      </c>
      <c r="E7" s="22">
        <f>'[1]ENERGIZATION'!$F$93</f>
        <v>42865</v>
      </c>
      <c r="F7" s="22">
        <f>'[1]ENERGIZATION'!$G$93</f>
        <v>42895</v>
      </c>
      <c r="G7" s="22">
        <f>'[1]ENERGIZATION'!$H$93</f>
        <v>42926</v>
      </c>
      <c r="H7" s="22">
        <f>'[1]ENERGIZATION'!$I$93</f>
        <v>42961</v>
      </c>
      <c r="I7" s="22">
        <f>'[1]ENERGIZATION'!$J$93</f>
        <v>42993</v>
      </c>
      <c r="J7" s="22">
        <f>'[1]ENERGIZATION'!$K$93</f>
        <v>43013</v>
      </c>
      <c r="K7" s="22">
        <f>'[1]ENERGIZATION'!$L$93</f>
        <v>0</v>
      </c>
      <c r="L7" s="22">
        <f>'[1]ENERGIZATION'!$M$93</f>
        <v>0</v>
      </c>
      <c r="M7" s="20">
        <f>'[1]ENERGIZATION'!$N$93</f>
        <v>0</v>
      </c>
    </row>
    <row r="8" spans="1:13" ht="24.75" customHeight="1">
      <c r="A8" s="8" t="s">
        <v>12</v>
      </c>
      <c r="B8" s="22">
        <f>'[1]MFSR'!$C$93</f>
        <v>42788</v>
      </c>
      <c r="C8" s="22">
        <f>'[1]MFSR'!$D$93</f>
        <v>42811</v>
      </c>
      <c r="D8" s="22">
        <f>'[1]MFSR'!$E$93</f>
        <v>42844</v>
      </c>
      <c r="E8" s="22">
        <f>'[1]MFSR'!$F$93</f>
        <v>42870</v>
      </c>
      <c r="F8" s="22">
        <f>'[1]MFSR'!$G$93</f>
        <v>42906</v>
      </c>
      <c r="G8" s="22">
        <f>'[1]MFSR'!$H$93</f>
        <v>42935</v>
      </c>
      <c r="H8" s="22">
        <f>'[1]MFSR'!$I$93</f>
        <v>42971</v>
      </c>
      <c r="I8" s="22">
        <f>'[1]MFSR'!$J$93</f>
        <v>43000</v>
      </c>
      <c r="J8" s="22">
        <f>'[1]MFSR'!$K$93</f>
        <v>43032</v>
      </c>
      <c r="K8" s="22">
        <f>'[1]MFSR'!$L$93</f>
        <v>0</v>
      </c>
      <c r="L8" s="22">
        <f>'[1]MFSR'!$M$93</f>
        <v>0</v>
      </c>
      <c r="M8" s="20">
        <f>'[1]MFSR'!$N$93</f>
        <v>0</v>
      </c>
    </row>
    <row r="9" spans="1:13" ht="24.75" customHeight="1">
      <c r="A9" s="8" t="s">
        <v>16</v>
      </c>
      <c r="B9" s="22">
        <f>'[1]INSTITUTIONAL'!$C$93</f>
        <v>42793</v>
      </c>
      <c r="C9" s="22">
        <f>'[1]INSTITUTIONAL'!$D$93</f>
        <v>42824</v>
      </c>
      <c r="D9" s="22">
        <f>'[1]INSTITUTIONAL'!$E$93</f>
        <v>42844</v>
      </c>
      <c r="E9" s="22">
        <f>'[1]INSTITUTIONAL'!$F$93</f>
        <v>42881</v>
      </c>
      <c r="F9" s="22">
        <f>'[1]INSTITUTIONAL'!$G$93</f>
        <v>42914</v>
      </c>
      <c r="G9" s="22">
        <f>'[1]INSTITUTIONAL'!$H$93</f>
        <v>42937</v>
      </c>
      <c r="H9" s="22">
        <f>'[1]INSTITUTIONAL'!$I$93</f>
        <v>42972</v>
      </c>
      <c r="I9" s="22">
        <f>'[1]INSTITUTIONAL'!$J$93</f>
        <v>43007</v>
      </c>
      <c r="J9" s="22">
        <f>'[1]INSTITUTIONAL'!$K$93</f>
        <v>43020</v>
      </c>
      <c r="K9" s="22">
        <f>'[1]INSTITUTIONAL'!$L$93</f>
        <v>0</v>
      </c>
      <c r="L9" s="22">
        <f>'[1]INSTITUTIONAL'!$M$93</f>
        <v>0</v>
      </c>
      <c r="M9" s="20">
        <f>'[1]INSTITUTIONAL'!$N$93</f>
        <v>0</v>
      </c>
    </row>
    <row r="10" spans="1:13" ht="24.75" customHeight="1">
      <c r="A10" s="8" t="s">
        <v>13</v>
      </c>
      <c r="B10" s="23">
        <f>'[1]PSMR'!$C$93</f>
        <v>42794</v>
      </c>
      <c r="C10" s="23">
        <f>'[1]PSMR'!$D$93</f>
        <v>42824</v>
      </c>
      <c r="D10" s="23">
        <f>'[1]PSMR'!$E$93</f>
        <v>42844</v>
      </c>
      <c r="E10" s="23">
        <f>'[1]PSMR'!$F$93</f>
        <v>42870</v>
      </c>
      <c r="F10" s="23">
        <f>'[1]PSMR'!$G$93</f>
        <v>42914</v>
      </c>
      <c r="G10" s="23">
        <f>'[1]PSMR'!$H$93</f>
        <v>42937</v>
      </c>
      <c r="H10" s="23">
        <f>'[1]PSMR'!$I$93</f>
        <v>42977</v>
      </c>
      <c r="I10" s="23">
        <f>'[1]PSMR'!$J$93</f>
        <v>43000</v>
      </c>
      <c r="J10" s="23">
        <f>'[1]PSMR'!$K$93</f>
        <v>43035</v>
      </c>
      <c r="K10" s="23">
        <f>'[1]PSMR'!$L$93</f>
        <v>0</v>
      </c>
      <c r="L10" s="23">
        <f>'[1]PSMR'!$M$93</f>
        <v>0</v>
      </c>
      <c r="M10" s="21">
        <f>'[1]PSMR'!$N$93</f>
        <v>0</v>
      </c>
    </row>
    <row r="11" spans="1:13" ht="24.75" customHeight="1">
      <c r="A11" s="8" t="s">
        <v>17</v>
      </c>
      <c r="B11" s="22">
        <f>'[1]ENGINEERING'!$C$93</f>
        <v>42794</v>
      </c>
      <c r="C11" s="22">
        <f>'[1]ENGINEERING'!$D$93</f>
        <v>42802</v>
      </c>
      <c r="D11" s="22">
        <f>'[1]ENGINEERING'!$E$93</f>
        <v>42842</v>
      </c>
      <c r="E11" s="22">
        <f>'[1]ENGINEERING'!$F$93</f>
        <v>42865</v>
      </c>
      <c r="F11" s="22">
        <f>'[1]ENGINEERING'!$G$93</f>
        <v>42906</v>
      </c>
      <c r="G11" s="22">
        <f>'[1]ENGINEERING'!$H$93</f>
        <v>42926</v>
      </c>
      <c r="H11" s="22">
        <f>'[1]ENGINEERING'!$I$93</f>
        <v>42969</v>
      </c>
      <c r="I11" s="22">
        <f>'[1]ENGINEERING'!$J$93</f>
        <v>42993</v>
      </c>
      <c r="J11" s="22">
        <f>'[1]ENGINEERING'!$K$93</f>
        <v>43035</v>
      </c>
      <c r="K11" s="22">
        <f>'[1]ENGINEERING'!$L$93</f>
        <v>0</v>
      </c>
      <c r="L11" s="22">
        <f>'[1]ENGINEERING'!$M$93</f>
        <v>0</v>
      </c>
      <c r="M11" s="20">
        <f>'[1]ENGINEERING'!$N$93</f>
        <v>0</v>
      </c>
    </row>
    <row r="12" spans="1:13" ht="24.75" customHeight="1">
      <c r="A12" s="8" t="s">
        <v>18</v>
      </c>
      <c r="B12" s="22"/>
      <c r="C12" s="22"/>
      <c r="D12" s="22"/>
      <c r="E12" s="23">
        <f>'[1]AUDIT REPORT'!$C$93</f>
        <v>42838</v>
      </c>
      <c r="F12" s="23"/>
      <c r="G12" s="23"/>
      <c r="H12" s="23"/>
      <c r="I12" s="24"/>
      <c r="J12" s="23"/>
      <c r="K12" s="23"/>
      <c r="L12" s="23"/>
      <c r="M12" s="3"/>
    </row>
    <row r="13" spans="1:13" ht="24.75" customHeigh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f>'[1]COB'!$C$93</f>
        <v>43004</v>
      </c>
      <c r="K13" s="23"/>
      <c r="L13" s="23"/>
      <c r="M13" s="3"/>
    </row>
    <row r="14" ht="15.75" hidden="1"/>
    <row r="15" ht="15.75" hidden="1"/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3">
    <mergeCell ref="A1:M1"/>
    <mergeCell ref="A2:M2"/>
    <mergeCell ref="A3:M3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6384" width="9.140625" style="14" customWidth="1"/>
  </cols>
  <sheetData>
    <row r="1" spans="1:13" ht="27.75" customHeight="1">
      <c r="A1" s="27" t="str">
        <f>BANELCO!A1</f>
        <v>2017 SUMMARY OF REPORTORIAL REQUIREMENTS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6.25" customHeight="1">
      <c r="A3" s="27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</row>
    <row r="5" spans="1:13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</row>
    <row r="6" spans="1:13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24.75" customHeight="1">
      <c r="A7" s="8" t="s">
        <v>15</v>
      </c>
      <c r="B7" s="22">
        <f>'[1]ENERGIZATION'!$C$94</f>
        <v>42780</v>
      </c>
      <c r="C7" s="22">
        <f>'[1]ENERGIZATION'!$D$94</f>
        <v>42808</v>
      </c>
      <c r="D7" s="22">
        <f>'[1]ENERGIZATION'!$E$94</f>
        <v>42836</v>
      </c>
      <c r="E7" s="22">
        <f>'[1]ENERGIZATION'!$F$94</f>
        <v>42867</v>
      </c>
      <c r="F7" s="22">
        <f>'[1]ENERGIZATION'!$G$94</f>
        <v>42900</v>
      </c>
      <c r="G7" s="22">
        <f>'[1]ENERGIZATION'!$H$94</f>
        <v>42930</v>
      </c>
      <c r="H7" s="22">
        <f>'[1]ENERGIZATION'!$I$94</f>
        <v>42958</v>
      </c>
      <c r="I7" s="22">
        <f>'[1]ENERGIZATION'!$J$94</f>
        <v>42990</v>
      </c>
      <c r="J7" s="22">
        <f>'[1]ENERGIZATION'!$K$94</f>
        <v>43020</v>
      </c>
      <c r="K7" s="22">
        <f>'[1]ENERGIZATION'!$L$94</f>
        <v>0</v>
      </c>
      <c r="L7" s="22">
        <f>'[1]ENERGIZATION'!$M$94</f>
        <v>0</v>
      </c>
      <c r="M7" s="20">
        <f>'[1]ENERGIZATION'!$N$94</f>
        <v>0</v>
      </c>
    </row>
    <row r="8" spans="1:13" ht="24.75" customHeight="1">
      <c r="A8" s="8" t="s">
        <v>12</v>
      </c>
      <c r="B8" s="22">
        <f>'[1]MFSR'!$C$94</f>
        <v>42794</v>
      </c>
      <c r="C8" s="22">
        <f>'[1]MFSR'!$D$94</f>
        <v>42819</v>
      </c>
      <c r="D8" s="22">
        <f>'[1]MFSR'!$E$94</f>
        <v>42852</v>
      </c>
      <c r="E8" s="22">
        <f>'[1]MFSR'!$F$94</f>
        <v>42884</v>
      </c>
      <c r="F8" s="22">
        <f>'[1]MFSR'!$G$94</f>
        <v>42914</v>
      </c>
      <c r="G8" s="22">
        <f>'[1]MFSR'!$H$94</f>
        <v>42943</v>
      </c>
      <c r="H8" s="22">
        <f>'[1]MFSR'!$I$94</f>
        <v>42971</v>
      </c>
      <c r="I8" s="22">
        <f>'[1]MFSR'!$J$94</f>
        <v>43004</v>
      </c>
      <c r="J8" s="22">
        <f>'[1]MFSR'!$K$94</f>
        <v>43035</v>
      </c>
      <c r="K8" s="22">
        <f>'[1]MFSR'!$L$94</f>
        <v>0</v>
      </c>
      <c r="L8" s="22">
        <f>'[1]MFSR'!$M$94</f>
        <v>0</v>
      </c>
      <c r="M8" s="20">
        <f>'[1]MFSR'!$N$94</f>
        <v>0</v>
      </c>
    </row>
    <row r="9" spans="1:13" ht="24.75" customHeight="1">
      <c r="A9" s="8" t="s">
        <v>16</v>
      </c>
      <c r="B9" s="22">
        <f>'[1]INSTITUTIONAL'!$C$94</f>
        <v>42793</v>
      </c>
      <c r="C9" s="22">
        <f>'[1]INSTITUTIONAL'!$D$94</f>
        <v>42818</v>
      </c>
      <c r="D9" s="22">
        <f>'[1]INSTITUTIONAL'!$E$94</f>
        <v>42852</v>
      </c>
      <c r="E9" s="22">
        <f>'[1]INSTITUTIONAL'!$F$94</f>
        <v>42881</v>
      </c>
      <c r="F9" s="22">
        <f>'[1]INSTITUTIONAL'!$G$94</f>
        <v>42913</v>
      </c>
      <c r="G9" s="22">
        <f>'[1]INSTITUTIONAL'!$H$94</f>
        <v>42944</v>
      </c>
      <c r="H9" s="22">
        <f>'[1]INSTITUTIONAL'!$I$94</f>
        <v>42970</v>
      </c>
      <c r="I9" s="22">
        <f>'[1]INSTITUTIONAL'!$J$94</f>
        <v>43000</v>
      </c>
      <c r="J9" s="22">
        <f>'[1]INSTITUTIONAL'!$K$94</f>
        <v>43025</v>
      </c>
      <c r="K9" s="22">
        <f>'[1]INSTITUTIONAL'!$L$94</f>
        <v>0</v>
      </c>
      <c r="L9" s="22">
        <f>'[1]INSTITUTIONAL'!$M$94</f>
        <v>0</v>
      </c>
      <c r="M9" s="20">
        <f>'[1]INSTITUTIONAL'!$N$94</f>
        <v>0</v>
      </c>
    </row>
    <row r="10" spans="1:13" ht="24.75" customHeight="1">
      <c r="A10" s="8" t="s">
        <v>13</v>
      </c>
      <c r="B10" s="23">
        <f>'[1]PSMR'!$C$94</f>
        <v>42793</v>
      </c>
      <c r="C10" s="23">
        <f>'[1]PSMR'!$D$94</f>
        <v>42818</v>
      </c>
      <c r="D10" s="23">
        <f>'[1]PSMR'!$E$94</f>
        <v>42852</v>
      </c>
      <c r="E10" s="23">
        <f>'[1]PSMR'!$F$94</f>
        <v>42881</v>
      </c>
      <c r="F10" s="23">
        <f>'[1]PSMR'!$G$94</f>
        <v>42913</v>
      </c>
      <c r="G10" s="23">
        <f>'[1]PSMR'!$H$94</f>
        <v>42944</v>
      </c>
      <c r="H10" s="23">
        <f>'[1]PSMR'!$I$94</f>
        <v>42970</v>
      </c>
      <c r="I10" s="23">
        <f>'[1]PSMR'!$J$94</f>
        <v>43011</v>
      </c>
      <c r="J10" s="23">
        <f>'[1]PSMR'!$K$94</f>
        <v>43033</v>
      </c>
      <c r="K10" s="23">
        <f>'[1]PSMR'!$L$94</f>
        <v>0</v>
      </c>
      <c r="L10" s="23">
        <f>'[1]PSMR'!$M$94</f>
        <v>0</v>
      </c>
      <c r="M10" s="21">
        <f>'[1]PSMR'!$N$94</f>
        <v>0</v>
      </c>
    </row>
    <row r="11" spans="1:13" ht="24.75" customHeight="1">
      <c r="A11" s="8" t="s">
        <v>17</v>
      </c>
      <c r="B11" s="22">
        <f>'[1]ENGINEERING'!$C$94</f>
        <v>42794</v>
      </c>
      <c r="C11" s="22">
        <f>'[1]ENGINEERING'!$D$94</f>
        <v>42816</v>
      </c>
      <c r="D11" s="22">
        <f>'[1]ENGINEERING'!$E$94</f>
        <v>42816</v>
      </c>
      <c r="E11" s="22">
        <f>'[1]ENGINEERING'!$F$94</f>
        <v>42881</v>
      </c>
      <c r="F11" s="22">
        <f>'[1]ENGINEERING'!$G$94</f>
        <v>42912</v>
      </c>
      <c r="G11" s="22">
        <f>'[1]ENGINEERING'!$H$94</f>
        <v>42941</v>
      </c>
      <c r="H11" s="22">
        <f>'[1]ENGINEERING'!$I$94</f>
        <v>42971</v>
      </c>
      <c r="I11" s="22">
        <f>'[1]ENGINEERING'!$J$94</f>
        <v>43003</v>
      </c>
      <c r="J11" s="22">
        <f>'[1]ENGINEERING'!$K$94</f>
        <v>43033</v>
      </c>
      <c r="K11" s="22">
        <f>'[1]ENGINEERING'!$L$94</f>
        <v>0</v>
      </c>
      <c r="L11" s="22">
        <f>'[1]ENGINEERING'!$M$94</f>
        <v>0</v>
      </c>
      <c r="M11" s="20">
        <f>'[1]ENGINEERING'!$N$94</f>
        <v>0</v>
      </c>
    </row>
    <row r="12" spans="1:13" ht="24.75" customHeight="1">
      <c r="A12" s="8" t="s">
        <v>18</v>
      </c>
      <c r="B12" s="22"/>
      <c r="C12" s="22"/>
      <c r="D12" s="22"/>
      <c r="E12" s="23">
        <f>'[1]AUDIT REPORT'!$C$94</f>
        <v>42838</v>
      </c>
      <c r="F12" s="23"/>
      <c r="G12" s="23"/>
      <c r="H12" s="23"/>
      <c r="I12" s="24"/>
      <c r="J12" s="23"/>
      <c r="K12" s="23"/>
      <c r="L12" s="23"/>
      <c r="M12" s="3"/>
    </row>
    <row r="13" spans="1:13" ht="24.75" customHeigh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6">
        <f>'[1]COB'!$C$94</f>
        <v>43004</v>
      </c>
      <c r="K13" s="23"/>
      <c r="L13" s="23"/>
      <c r="M13" s="3"/>
    </row>
    <row r="14" ht="15.75" hidden="1"/>
    <row r="15" ht="15.75" hidden="1"/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3">
    <mergeCell ref="A1:M1"/>
    <mergeCell ref="A2:M2"/>
    <mergeCell ref="A3:M3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6384" width="9.140625" style="14" customWidth="1"/>
  </cols>
  <sheetData>
    <row r="1" spans="1:13" ht="27.75" customHeight="1">
      <c r="A1" s="27" t="str">
        <f>BANELCO!A1</f>
        <v>2017 SUMMARY OF REPORTORIAL REQUIREMENTS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6.25" customHeight="1">
      <c r="A3" s="27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</row>
    <row r="5" spans="1:13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</row>
    <row r="6" spans="1:13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24.75" customHeight="1">
      <c r="A7" s="8" t="s">
        <v>15</v>
      </c>
      <c r="B7" s="22">
        <f>'[1]ENERGIZATION'!$C$95</f>
        <v>42777</v>
      </c>
      <c r="C7" s="22">
        <f>'[1]ENERGIZATION'!$D$95</f>
        <v>42808</v>
      </c>
      <c r="D7" s="22">
        <f>'[1]ENERGIZATION'!$E$95</f>
        <v>42838</v>
      </c>
      <c r="E7" s="22">
        <f>'[1]ENERGIZATION'!$F$95</f>
        <v>42867</v>
      </c>
      <c r="F7" s="22">
        <f>'[1]ENERGIZATION'!$G$95</f>
        <v>42903</v>
      </c>
      <c r="G7" s="22">
        <f>'[1]ENERGIZATION'!$H$95</f>
        <v>42926</v>
      </c>
      <c r="H7" s="22">
        <f>'[1]ENERGIZATION'!$I$95</f>
        <v>42958</v>
      </c>
      <c r="I7" s="22">
        <f>'[1]ENERGIZATION'!$J$95</f>
        <v>42986</v>
      </c>
      <c r="J7" s="22">
        <f>'[1]ENERGIZATION'!$K$95</f>
        <v>43019</v>
      </c>
      <c r="K7" s="22">
        <f>'[1]ENERGIZATION'!$L$95</f>
        <v>0</v>
      </c>
      <c r="L7" s="22">
        <f>'[1]ENERGIZATION'!$M$95</f>
        <v>0</v>
      </c>
      <c r="M7" s="20">
        <f>'[1]ENERGIZATION'!$N$95</f>
        <v>0</v>
      </c>
    </row>
    <row r="8" spans="1:13" ht="24.75" customHeight="1">
      <c r="A8" s="8" t="s">
        <v>12</v>
      </c>
      <c r="B8" s="22">
        <f>'[1]MFSR'!$C$95</f>
        <v>42793</v>
      </c>
      <c r="C8" s="22">
        <f>'[1]MFSR'!$D$95</f>
        <v>42824</v>
      </c>
      <c r="D8" s="22">
        <f>'[1]MFSR'!$E$95</f>
        <v>42853</v>
      </c>
      <c r="E8" s="22">
        <f>'[1]MFSR'!$F$95</f>
        <v>42882</v>
      </c>
      <c r="F8" s="22">
        <f>'[1]MFSR'!$G$95</f>
        <v>42915</v>
      </c>
      <c r="G8" s="22">
        <f>'[1]MFSR'!$H$95</f>
        <v>42944</v>
      </c>
      <c r="H8" s="22">
        <f>'[1]MFSR'!$I$95</f>
        <v>42975</v>
      </c>
      <c r="I8" s="22">
        <f>'[1]MFSR'!$J$95</f>
        <v>43006</v>
      </c>
      <c r="J8" s="22">
        <f>'[1]MFSR'!$K$95</f>
        <v>43038</v>
      </c>
      <c r="K8" s="22">
        <f>'[1]MFSR'!$L$95</f>
        <v>0</v>
      </c>
      <c r="L8" s="22">
        <f>'[1]MFSR'!$M$95</f>
        <v>0</v>
      </c>
      <c r="M8" s="20">
        <f>'[1]MFSR'!$N$95</f>
        <v>0</v>
      </c>
    </row>
    <row r="9" spans="1:13" ht="24.75" customHeight="1">
      <c r="A9" s="8" t="s">
        <v>16</v>
      </c>
      <c r="B9" s="22">
        <f>'[1]INSTITUTIONAL'!$C$95</f>
        <v>42793</v>
      </c>
      <c r="C9" s="22">
        <f>'[1]INSTITUTIONAL'!$D$95</f>
        <v>42822</v>
      </c>
      <c r="D9" s="22">
        <f>'[1]INSTITUTIONAL'!$E$95</f>
        <v>42850</v>
      </c>
      <c r="E9" s="22">
        <f>'[1]INSTITUTIONAL'!$F$95</f>
        <v>42880</v>
      </c>
      <c r="F9" s="22">
        <f>'[1]INSTITUTIONAL'!$G$95</f>
        <v>42906</v>
      </c>
      <c r="G9" s="22">
        <f>'[1]INSTITUTIONAL'!$H$95</f>
        <v>42943</v>
      </c>
      <c r="H9" s="22">
        <f>'[1]INSTITUTIONAL'!$I$95</f>
        <v>42977</v>
      </c>
      <c r="I9" s="22">
        <f>'[1]INSTITUTIONAL'!$J$95</f>
        <v>43002</v>
      </c>
      <c r="J9" s="22">
        <f>'[1]INSTITUTIONAL'!$K$95</f>
        <v>43029</v>
      </c>
      <c r="K9" s="22">
        <f>'[1]INSTITUTIONAL'!$L$95</f>
        <v>0</v>
      </c>
      <c r="L9" s="22">
        <f>'[1]INSTITUTIONAL'!$M$95</f>
        <v>0</v>
      </c>
      <c r="M9" s="20">
        <f>'[1]INSTITUTIONAL'!$N$95</f>
        <v>0</v>
      </c>
    </row>
    <row r="10" spans="1:13" ht="24.75" customHeight="1">
      <c r="A10" s="8" t="s">
        <v>13</v>
      </c>
      <c r="B10" s="23">
        <f>'[1]PSMR'!$C$95</f>
        <v>42794</v>
      </c>
      <c r="C10" s="23">
        <f>'[1]PSMR'!$D$95</f>
        <v>42823</v>
      </c>
      <c r="D10" s="23">
        <f>'[1]PSMR'!$E$95</f>
        <v>42852</v>
      </c>
      <c r="E10" s="23">
        <f>'[1]PSMR'!$F$95</f>
        <v>42882</v>
      </c>
      <c r="F10" s="23">
        <f>'[1]PSMR'!$G$95</f>
        <v>42914</v>
      </c>
      <c r="G10" s="23">
        <f>'[1]PSMR'!$H$95</f>
        <v>42944</v>
      </c>
      <c r="H10" s="23">
        <f>'[1]PSMR'!$I$95</f>
        <v>42975</v>
      </c>
      <c r="I10" s="23">
        <f>'[1]PSMR'!$J$95</f>
        <v>43005</v>
      </c>
      <c r="J10" s="23">
        <f>'[1]PSMR'!$K$95</f>
        <v>43038</v>
      </c>
      <c r="K10" s="23">
        <f>'[1]PSMR'!$L$95</f>
        <v>0</v>
      </c>
      <c r="L10" s="23">
        <f>'[1]PSMR'!$M$95</f>
        <v>0</v>
      </c>
      <c r="M10" s="21">
        <f>'[1]PSMR'!$N$95</f>
        <v>0</v>
      </c>
    </row>
    <row r="11" spans="1:13" ht="24.75" customHeight="1">
      <c r="A11" s="8" t="s">
        <v>17</v>
      </c>
      <c r="B11" s="22">
        <f>'[1]ENGINEERING'!$C$95</f>
        <v>42793</v>
      </c>
      <c r="C11" s="22">
        <f>'[1]ENGINEERING'!$D$95</f>
        <v>42821</v>
      </c>
      <c r="D11" s="22">
        <f>'[1]ENGINEERING'!$E$95</f>
        <v>42852</v>
      </c>
      <c r="E11" s="22">
        <f>'[1]ENGINEERING'!$F$95</f>
        <v>42882</v>
      </c>
      <c r="F11" s="22">
        <f>'[1]ENGINEERING'!$G$95</f>
        <v>42914</v>
      </c>
      <c r="G11" s="22">
        <f>'[1]ENGINEERING'!$H$95</f>
        <v>42944</v>
      </c>
      <c r="H11" s="22">
        <f>'[1]ENGINEERING'!$I$95</f>
        <v>42975</v>
      </c>
      <c r="I11" s="22">
        <f>'[1]ENGINEERING'!$J$95</f>
        <v>43005</v>
      </c>
      <c r="J11" s="22">
        <f>'[1]ENGINEERING'!$K$95</f>
        <v>43038</v>
      </c>
      <c r="K11" s="22">
        <f>'[1]ENGINEERING'!$L$95</f>
        <v>0</v>
      </c>
      <c r="L11" s="22">
        <f>'[1]ENGINEERING'!$M$95</f>
        <v>0</v>
      </c>
      <c r="M11" s="20">
        <f>'[1]ENGINEERING'!$N$95</f>
        <v>0</v>
      </c>
    </row>
    <row r="12" spans="1:13" ht="24.75" customHeight="1">
      <c r="A12" s="8" t="s">
        <v>18</v>
      </c>
      <c r="B12" s="22"/>
      <c r="C12" s="22"/>
      <c r="D12" s="22"/>
      <c r="E12" s="23">
        <f>'[1]AUDIT REPORT'!$C$95</f>
        <v>42836</v>
      </c>
      <c r="F12" s="23"/>
      <c r="G12" s="23"/>
      <c r="H12" s="23"/>
      <c r="I12" s="24"/>
      <c r="J12" s="23"/>
      <c r="K12" s="23"/>
      <c r="L12" s="23"/>
      <c r="M12" s="3"/>
    </row>
    <row r="13" spans="1:13" ht="24.75" customHeigh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f>'[1]COB'!$C$95</f>
        <v>43006</v>
      </c>
      <c r="K13" s="23"/>
      <c r="L13" s="23"/>
      <c r="M13" s="3"/>
    </row>
    <row r="14" ht="15.75" hidden="1"/>
    <row r="15" ht="15.75" hidden="1"/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3">
    <mergeCell ref="A1:M1"/>
    <mergeCell ref="A2:M2"/>
    <mergeCell ref="A3:M3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6384" width="9.140625" style="14" customWidth="1"/>
  </cols>
  <sheetData>
    <row r="1" spans="1:13" ht="27.75" customHeight="1">
      <c r="A1" s="27" t="str">
        <f>BANELCO!A1</f>
        <v>2017 SUMMARY OF REPORTORIAL REQUIREMENTS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6.25" customHeight="1">
      <c r="A3" s="27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</row>
    <row r="5" spans="1:13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</row>
    <row r="6" spans="1:13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24.75" customHeight="1">
      <c r="A7" s="8" t="s">
        <v>15</v>
      </c>
      <c r="B7" s="22">
        <f>'[1]ENERGIZATION'!$C$96</f>
        <v>42779</v>
      </c>
      <c r="C7" s="22">
        <f>'[1]ENERGIZATION'!$D$96</f>
        <v>42807</v>
      </c>
      <c r="D7" s="22">
        <f>'[1]ENERGIZATION'!$E$96</f>
        <v>42837</v>
      </c>
      <c r="E7" s="22">
        <f>'[1]ENERGIZATION'!$F$96</f>
        <v>42867</v>
      </c>
      <c r="F7" s="22">
        <f>'[1]ENERGIZATION'!$G$96</f>
        <v>42899</v>
      </c>
      <c r="G7" s="22">
        <f>'[1]ENERGIZATION'!$H$96</f>
        <v>42929</v>
      </c>
      <c r="H7" s="22">
        <f>'[1]ENERGIZATION'!$I$96</f>
        <v>42958</v>
      </c>
      <c r="I7" s="22">
        <f>'[1]ENERGIZATION'!$J$96</f>
        <v>42989</v>
      </c>
      <c r="J7" s="22">
        <f>'[1]ENERGIZATION'!$K$96</f>
        <v>43019</v>
      </c>
      <c r="K7" s="22">
        <f>'[1]ENERGIZATION'!$L$96</f>
        <v>0</v>
      </c>
      <c r="L7" s="22">
        <f>'[1]ENERGIZATION'!$M$96</f>
        <v>0</v>
      </c>
      <c r="M7" s="20">
        <f>'[1]ENERGIZATION'!$N$96</f>
        <v>0</v>
      </c>
    </row>
    <row r="8" spans="1:13" ht="24.75" customHeight="1">
      <c r="A8" s="8" t="s">
        <v>12</v>
      </c>
      <c r="B8" s="22">
        <f>'[1]MFSR'!$C$96</f>
        <v>42790</v>
      </c>
      <c r="C8" s="22">
        <f>'[1]MFSR'!$D$96</f>
        <v>42817</v>
      </c>
      <c r="D8" s="22">
        <f>'[1]MFSR'!$E$96</f>
        <v>42854</v>
      </c>
      <c r="E8" s="22">
        <f>'[1]MFSR'!$F$96</f>
        <v>42881</v>
      </c>
      <c r="F8" s="22">
        <f>'[1]MFSR'!$G$96</f>
        <v>42910</v>
      </c>
      <c r="G8" s="22">
        <f>'[1]MFSR'!$H$96</f>
        <v>42936</v>
      </c>
      <c r="H8" s="22">
        <f>'[1]MFSR'!$I$96</f>
        <v>42971</v>
      </c>
      <c r="I8" s="22">
        <f>'[1]MFSR'!$J$96</f>
        <v>43003</v>
      </c>
      <c r="J8" s="22">
        <f>'[1]MFSR'!$K$96</f>
        <v>43032</v>
      </c>
      <c r="K8" s="22">
        <f>'[1]MFSR'!$L$96</f>
        <v>0</v>
      </c>
      <c r="L8" s="22">
        <f>'[1]MFSR'!$M$96</f>
        <v>0</v>
      </c>
      <c r="M8" s="20">
        <f>'[1]MFSR'!$N$96</f>
        <v>0</v>
      </c>
    </row>
    <row r="9" spans="1:13" ht="24.75" customHeight="1">
      <c r="A9" s="8" t="s">
        <v>16</v>
      </c>
      <c r="B9" s="22">
        <f>'[1]INSTITUTIONAL'!$C$96</f>
        <v>42787</v>
      </c>
      <c r="C9" s="22">
        <f>'[1]INSTITUTIONAL'!$D$96</f>
        <v>42815</v>
      </c>
      <c r="D9" s="22">
        <f>'[1]INSTITUTIONAL'!$E$96</f>
        <v>42849</v>
      </c>
      <c r="E9" s="22">
        <f>'[1]INSTITUTIONAL'!$F$96</f>
        <v>42874</v>
      </c>
      <c r="F9" s="22">
        <f>'[1]INSTITUTIONAL'!$G$96</f>
        <v>42907</v>
      </c>
      <c r="G9" s="22">
        <f>'[1]INSTITUTIONAL'!$H$96</f>
        <v>42934</v>
      </c>
      <c r="H9" s="22">
        <f>'[1]INSTITUTIONAL'!$I$96</f>
        <v>42975</v>
      </c>
      <c r="I9" s="22">
        <f>'[1]INSTITUTIONAL'!$J$96</f>
        <v>43002</v>
      </c>
      <c r="J9" s="22">
        <f>'[1]INSTITUTIONAL'!$K$96</f>
        <v>43025</v>
      </c>
      <c r="K9" s="22">
        <f>'[1]INSTITUTIONAL'!$L$96</f>
        <v>0</v>
      </c>
      <c r="L9" s="22">
        <f>'[1]INSTITUTIONAL'!$M$96</f>
        <v>0</v>
      </c>
      <c r="M9" s="20">
        <f>'[1]INSTITUTIONAL'!$N$96</f>
        <v>0</v>
      </c>
    </row>
    <row r="10" spans="1:13" ht="24.75" customHeight="1">
      <c r="A10" s="8" t="s">
        <v>13</v>
      </c>
      <c r="B10" s="23">
        <f>'[1]PSMR'!$C$96</f>
        <v>42787</v>
      </c>
      <c r="C10" s="23">
        <f>'[1]PSMR'!$D$96</f>
        <v>42815</v>
      </c>
      <c r="D10" s="23">
        <f>'[1]PSMR'!$E$96</f>
        <v>42849</v>
      </c>
      <c r="E10" s="23">
        <f>'[1]PSMR'!$F$96</f>
        <v>42874</v>
      </c>
      <c r="F10" s="23">
        <f>'[1]PSMR'!$G$96</f>
        <v>42910</v>
      </c>
      <c r="G10" s="23">
        <f>'[1]PSMR'!$H$96</f>
        <v>42934</v>
      </c>
      <c r="H10" s="23">
        <f>'[1]PSMR'!$I$96</f>
        <v>42971</v>
      </c>
      <c r="I10" s="23">
        <f>'[1]PSMR'!$J$96</f>
        <v>43003</v>
      </c>
      <c r="J10" s="23">
        <f>'[1]PSMR'!$K$96</f>
        <v>43032</v>
      </c>
      <c r="K10" s="23">
        <f>'[1]PSMR'!$L$96</f>
        <v>0</v>
      </c>
      <c r="L10" s="23">
        <f>'[1]PSMR'!$M$96</f>
        <v>0</v>
      </c>
      <c r="M10" s="21">
        <f>'[1]PSMR'!$N$96</f>
        <v>0</v>
      </c>
    </row>
    <row r="11" spans="1:13" ht="24.75" customHeight="1">
      <c r="A11" s="8" t="s">
        <v>17</v>
      </c>
      <c r="B11" s="22">
        <f>'[1]ENGINEERING'!$C$96</f>
        <v>42790</v>
      </c>
      <c r="C11" s="22">
        <f>'[1]ENGINEERING'!$D$96</f>
        <v>42817</v>
      </c>
      <c r="D11" s="22">
        <f>'[1]ENGINEERING'!$E$96</f>
        <v>42854</v>
      </c>
      <c r="E11" s="22">
        <f>'[1]ENGINEERING'!$F$96</f>
        <v>42881</v>
      </c>
      <c r="F11" s="22">
        <f>'[1]ENGINEERING'!$G$96</f>
        <v>42910</v>
      </c>
      <c r="G11" s="22">
        <f>'[1]ENGINEERING'!$H$96</f>
        <v>42936</v>
      </c>
      <c r="H11" s="22">
        <f>'[1]ENGINEERING'!$I$96</f>
        <v>42971</v>
      </c>
      <c r="I11" s="22">
        <f>'[1]ENGINEERING'!$J$96</f>
        <v>43003</v>
      </c>
      <c r="J11" s="22">
        <f>'[1]ENGINEERING'!$K$96</f>
        <v>43032</v>
      </c>
      <c r="K11" s="22">
        <f>'[1]ENGINEERING'!$L$96</f>
        <v>0</v>
      </c>
      <c r="L11" s="22">
        <f>'[1]ENGINEERING'!$M$96</f>
        <v>0</v>
      </c>
      <c r="M11" s="20">
        <f>'[1]ENGINEERING'!$N$96</f>
        <v>0</v>
      </c>
    </row>
    <row r="12" spans="1:13" ht="24.75" customHeight="1">
      <c r="A12" s="8" t="s">
        <v>18</v>
      </c>
      <c r="B12" s="22"/>
      <c r="C12" s="22"/>
      <c r="D12" s="22"/>
      <c r="E12" s="23">
        <f>'[1]AUDIT REPORT'!$C$96</f>
        <v>42836</v>
      </c>
      <c r="F12" s="23"/>
      <c r="G12" s="23"/>
      <c r="H12" s="23"/>
      <c r="I12" s="24"/>
      <c r="J12" s="23"/>
      <c r="K12" s="23"/>
      <c r="L12" s="23"/>
      <c r="M12" s="3"/>
    </row>
    <row r="13" spans="1:13" ht="24.75" customHeigh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f>'[1]COB'!$C$96</f>
        <v>43003</v>
      </c>
      <c r="K13" s="23"/>
      <c r="L13" s="23"/>
      <c r="M13" s="3"/>
    </row>
    <row r="14" ht="15.75" hidden="1"/>
    <row r="15" ht="15.75" hidden="1"/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3">
    <mergeCell ref="A1:M1"/>
    <mergeCell ref="A2:M2"/>
    <mergeCell ref="A3:M3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6384" width="9.140625" style="14" customWidth="1"/>
  </cols>
  <sheetData>
    <row r="1" spans="1:13" ht="27.75" customHeight="1">
      <c r="A1" s="27" t="str">
        <f>BANELCO!A1</f>
        <v>2017 SUMMARY OF REPORTORIAL REQUIREMENTS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6.25" customHeight="1">
      <c r="A3" s="27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</row>
    <row r="5" spans="1:13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</row>
    <row r="6" spans="1:13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24.75" customHeight="1">
      <c r="A7" s="8" t="s">
        <v>15</v>
      </c>
      <c r="B7" s="22">
        <f>'[1]ENERGIZATION'!$C$97</f>
        <v>42775</v>
      </c>
      <c r="C7" s="22">
        <f>'[1]ENERGIZATION'!$D$97</f>
        <v>42801</v>
      </c>
      <c r="D7" s="22">
        <f>'[1]ENERGIZATION'!$E$97</f>
        <v>42832</v>
      </c>
      <c r="E7" s="22">
        <f>'[1]ENERGIZATION'!$F$97</f>
        <v>42863</v>
      </c>
      <c r="F7" s="22">
        <f>'[1]ENERGIZATION'!$G$97</f>
        <v>42894</v>
      </c>
      <c r="G7" s="22">
        <f>'[1]ENERGIZATION'!$H$97</f>
        <v>42926</v>
      </c>
      <c r="H7" s="22">
        <f>'[1]ENERGIZATION'!$I$97</f>
        <v>42951</v>
      </c>
      <c r="I7" s="22">
        <f>'[1]ENERGIZATION'!$J$97</f>
        <v>42986</v>
      </c>
      <c r="J7" s="22">
        <f>'[1]ENERGIZATION'!$K$97</f>
        <v>43017</v>
      </c>
      <c r="K7" s="22">
        <f>'[1]ENERGIZATION'!$L$97</f>
        <v>0</v>
      </c>
      <c r="L7" s="22">
        <f>'[1]ENERGIZATION'!$M$97</f>
        <v>0</v>
      </c>
      <c r="M7" s="20">
        <f>'[1]ENERGIZATION'!$N$97</f>
        <v>0</v>
      </c>
    </row>
    <row r="8" spans="1:13" ht="24.75" customHeight="1">
      <c r="A8" s="8" t="s">
        <v>12</v>
      </c>
      <c r="B8" s="22">
        <f>'[1]MFSR'!$C$97</f>
        <v>42793</v>
      </c>
      <c r="C8" s="22">
        <f>'[1]MFSR'!$D$97</f>
        <v>42815</v>
      </c>
      <c r="D8" s="22">
        <f>'[1]MFSR'!$E$97</f>
        <v>42850</v>
      </c>
      <c r="E8" s="22">
        <f>'[1]MFSR'!$F$97</f>
        <v>42881</v>
      </c>
      <c r="F8" s="22">
        <f>'[1]MFSR'!$G$97</f>
        <v>42914</v>
      </c>
      <c r="G8" s="22">
        <f>'[1]MFSR'!$H$97</f>
        <v>42943</v>
      </c>
      <c r="H8" s="22">
        <f>'[1]MFSR'!$I$97</f>
        <v>42976</v>
      </c>
      <c r="I8" s="22">
        <f>'[1]MFSR'!$J$97</f>
        <v>43004</v>
      </c>
      <c r="J8" s="22">
        <f>'[1]MFSR'!$K$97</f>
        <v>43038</v>
      </c>
      <c r="K8" s="22">
        <f>'[1]MFSR'!$L$97</f>
        <v>0</v>
      </c>
      <c r="L8" s="22">
        <f>'[1]MFSR'!$M$97</f>
        <v>0</v>
      </c>
      <c r="M8" s="20">
        <f>'[1]MFSR'!$N$97</f>
        <v>0</v>
      </c>
    </row>
    <row r="9" spans="1:13" ht="24.75" customHeight="1">
      <c r="A9" s="8" t="s">
        <v>16</v>
      </c>
      <c r="B9" s="22">
        <f>'[1]INSTITUTIONAL'!$C$97</f>
        <v>42793</v>
      </c>
      <c r="C9" s="22">
        <f>'[1]INSTITUTIONAL'!$D$97</f>
        <v>42818</v>
      </c>
      <c r="D9" s="22">
        <f>'[1]INSTITUTIONAL'!$E$97</f>
        <v>42851</v>
      </c>
      <c r="E9" s="22">
        <f>'[1]INSTITUTIONAL'!$F$97</f>
        <v>42884</v>
      </c>
      <c r="F9" s="22">
        <f>'[1]INSTITUTIONAL'!$G$97</f>
        <v>42914</v>
      </c>
      <c r="G9" s="22">
        <f>'[1]INSTITUTIONAL'!$H$97</f>
        <v>42944</v>
      </c>
      <c r="H9" s="22">
        <f>'[1]INSTITUTIONAL'!$I$97</f>
        <v>42972</v>
      </c>
      <c r="I9" s="22">
        <f>'[1]INSTITUTIONAL'!$J$97</f>
        <v>43006</v>
      </c>
      <c r="J9" s="22">
        <f>'[1]INSTITUTIONAL'!$K$97</f>
        <v>43035</v>
      </c>
      <c r="K9" s="22">
        <f>'[1]INSTITUTIONAL'!$L$97</f>
        <v>0</v>
      </c>
      <c r="L9" s="22">
        <f>'[1]INSTITUTIONAL'!$M$97</f>
        <v>0</v>
      </c>
      <c r="M9" s="20">
        <f>'[1]INSTITUTIONAL'!$N$97</f>
        <v>0</v>
      </c>
    </row>
    <row r="10" spans="1:13" ht="24.75" customHeight="1">
      <c r="A10" s="8" t="s">
        <v>13</v>
      </c>
      <c r="B10" s="23">
        <f>'[1]PSMR'!$C$97</f>
        <v>42793</v>
      </c>
      <c r="C10" s="23">
        <f>'[1]PSMR'!$D$97</f>
        <v>42818</v>
      </c>
      <c r="D10" s="23">
        <f>'[1]PSMR'!$E$97</f>
        <v>42851</v>
      </c>
      <c r="E10" s="23">
        <f>'[1]PSMR'!$F$97</f>
        <v>42884</v>
      </c>
      <c r="F10" s="23">
        <f>'[1]PSMR'!$G$97</f>
        <v>42914</v>
      </c>
      <c r="G10" s="23">
        <f>'[1]PSMR'!$H$97</f>
        <v>42944</v>
      </c>
      <c r="H10" s="23">
        <f>'[1]PSMR'!$I$97</f>
        <v>42976</v>
      </c>
      <c r="I10" s="23">
        <f>'[1]PSMR'!$J$97</f>
        <v>43006</v>
      </c>
      <c r="J10" s="23">
        <f>'[1]PSMR'!$K$97</f>
        <v>43038</v>
      </c>
      <c r="K10" s="23">
        <f>'[1]PSMR'!$L$97</f>
        <v>0</v>
      </c>
      <c r="L10" s="23">
        <f>'[1]PSMR'!$M$97</f>
        <v>0</v>
      </c>
      <c r="M10" s="21">
        <f>'[1]PSMR'!$N$97</f>
        <v>0</v>
      </c>
    </row>
    <row r="11" spans="1:13" ht="24.75" customHeight="1">
      <c r="A11" s="8" t="s">
        <v>17</v>
      </c>
      <c r="B11" s="22">
        <f>'[1]ENGINEERING'!$C$97</f>
        <v>42789</v>
      </c>
      <c r="C11" s="22">
        <f>'[1]ENGINEERING'!$D$97</f>
        <v>42814</v>
      </c>
      <c r="D11" s="22">
        <f>'[1]ENGINEERING'!$E$97</f>
        <v>42846</v>
      </c>
      <c r="E11" s="22">
        <f>'[1]ENGINEERING'!$F$97</f>
        <v>42874</v>
      </c>
      <c r="F11" s="22">
        <f>'[1]ENGINEERING'!$G$97</f>
        <v>42914</v>
      </c>
      <c r="G11" s="22">
        <f>'[1]ENGINEERING'!$H$97</f>
        <v>42941</v>
      </c>
      <c r="H11" s="22">
        <f>'[1]ENGINEERING'!$I$97</f>
        <v>42970</v>
      </c>
      <c r="I11" s="22">
        <f>'[1]ENGINEERING'!$J$97</f>
        <v>43005</v>
      </c>
      <c r="J11" s="22">
        <f>'[1]ENGINEERING'!$K$97</f>
        <v>43034</v>
      </c>
      <c r="K11" s="22">
        <f>'[1]ENGINEERING'!$L$97</f>
        <v>0</v>
      </c>
      <c r="L11" s="22">
        <f>'[1]ENGINEERING'!$M$97</f>
        <v>0</v>
      </c>
      <c r="M11" s="20">
        <f>'[1]ENGINEERING'!$N$97</f>
        <v>0</v>
      </c>
    </row>
    <row r="12" spans="1:13" ht="24.75" customHeight="1">
      <c r="A12" s="8" t="s">
        <v>18</v>
      </c>
      <c r="B12" s="22"/>
      <c r="C12" s="22"/>
      <c r="D12" s="22"/>
      <c r="E12" s="23">
        <f>'[1]AUDIT REPORT'!$C$97</f>
        <v>42837</v>
      </c>
      <c r="F12" s="23"/>
      <c r="G12" s="23"/>
      <c r="H12" s="23"/>
      <c r="I12" s="24"/>
      <c r="J12" s="23"/>
      <c r="K12" s="23"/>
      <c r="L12" s="23"/>
      <c r="M12" s="3"/>
    </row>
    <row r="13" spans="1:13" ht="24.75" customHeigh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f>'[1]COB'!$C$97</f>
        <v>43008</v>
      </c>
      <c r="K13" s="23"/>
      <c r="L13" s="23"/>
      <c r="M13" s="3"/>
    </row>
    <row r="14" ht="15.75" hidden="1"/>
    <row r="15" ht="15.75" hidden="1"/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3">
    <mergeCell ref="A1:M1"/>
    <mergeCell ref="A2:M2"/>
    <mergeCell ref="A3:M3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6384" width="9.140625" style="14" customWidth="1"/>
  </cols>
  <sheetData>
    <row r="1" spans="1:13" ht="27.75" customHeight="1">
      <c r="A1" s="27" t="str">
        <f>BANELCO!A1</f>
        <v>2017 SUMMARY OF REPORTORIAL REQUIREMENTS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6.25" customHeight="1">
      <c r="A3" s="27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</row>
    <row r="5" spans="1:13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</row>
    <row r="6" spans="1:13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24.75" customHeight="1">
      <c r="A7" s="8" t="s">
        <v>15</v>
      </c>
      <c r="B7" s="22">
        <f>'[1]ENERGIZATION'!$C$98</f>
        <v>42783</v>
      </c>
      <c r="C7" s="22">
        <f>'[1]ENERGIZATION'!$D$98</f>
        <v>42804</v>
      </c>
      <c r="D7" s="22">
        <f>'[1]ENERGIZATION'!$E$98</f>
        <v>42842</v>
      </c>
      <c r="E7" s="22">
        <f>'[1]ENERGIZATION'!$F$98</f>
        <v>42867</v>
      </c>
      <c r="F7" s="22">
        <f>'[1]ENERGIZATION'!$G$98</f>
        <v>42900</v>
      </c>
      <c r="G7" s="22">
        <f>'[1]ENERGIZATION'!$H$98</f>
        <v>42928</v>
      </c>
      <c r="H7" s="22">
        <f>'[1]ENERGIZATION'!$I$98</f>
        <v>42955</v>
      </c>
      <c r="I7" s="22">
        <f>'[1]ENERGIZATION'!$J$98</f>
        <v>42985</v>
      </c>
      <c r="J7" s="22">
        <f>'[1]ENERGIZATION'!$K$98</f>
        <v>43014</v>
      </c>
      <c r="K7" s="22">
        <f>'[1]ENERGIZATION'!$L$98</f>
        <v>0</v>
      </c>
      <c r="L7" s="22">
        <f>'[1]ENERGIZATION'!$M$98</f>
        <v>0</v>
      </c>
      <c r="M7" s="20">
        <f>'[1]ENERGIZATION'!$N$98</f>
        <v>0</v>
      </c>
    </row>
    <row r="8" spans="1:13" ht="24.75" customHeight="1">
      <c r="A8" s="8" t="s">
        <v>12</v>
      </c>
      <c r="B8" s="22">
        <f>'[1]MFSR'!$C$98</f>
        <v>42794</v>
      </c>
      <c r="C8" s="22">
        <f>'[1]MFSR'!$D$98</f>
        <v>42823</v>
      </c>
      <c r="D8" s="22">
        <f>'[1]MFSR'!$E$98</f>
        <v>42851</v>
      </c>
      <c r="E8" s="22">
        <f>'[1]MFSR'!$F$98</f>
        <v>42885</v>
      </c>
      <c r="F8" s="22">
        <f>'[1]MFSR'!$G$98</f>
        <v>42914</v>
      </c>
      <c r="G8" s="22">
        <f>'[1]MFSR'!$H$98</f>
        <v>42944</v>
      </c>
      <c r="H8" s="22">
        <f>'[1]MFSR'!$I$98</f>
        <v>42971</v>
      </c>
      <c r="I8" s="22">
        <f>'[1]MFSR'!$J$98</f>
        <v>43005</v>
      </c>
      <c r="J8" s="22">
        <f>'[1]MFSR'!$K$98</f>
        <v>43038</v>
      </c>
      <c r="K8" s="22">
        <f>'[1]MFSR'!$L$98</f>
        <v>0</v>
      </c>
      <c r="L8" s="22">
        <f>'[1]MFSR'!$M$98</f>
        <v>0</v>
      </c>
      <c r="M8" s="20">
        <f>'[1]MFSR'!$N$98</f>
        <v>0</v>
      </c>
    </row>
    <row r="9" spans="1:13" ht="24.75" customHeight="1">
      <c r="A9" s="8" t="s">
        <v>16</v>
      </c>
      <c r="B9" s="22">
        <f>'[1]INSTITUTIONAL'!$C$98</f>
        <v>42793</v>
      </c>
      <c r="C9" s="22">
        <f>'[1]INSTITUTIONAL'!$D$98</f>
        <v>42823</v>
      </c>
      <c r="D9" s="22">
        <f>'[1]INSTITUTIONAL'!$E$98</f>
        <v>42849</v>
      </c>
      <c r="E9" s="22">
        <f>'[1]INSTITUTIONAL'!$F$98</f>
        <v>42885</v>
      </c>
      <c r="F9" s="22">
        <f>'[1]INSTITUTIONAL'!$G$98</f>
        <v>42914</v>
      </c>
      <c r="G9" s="22">
        <f>'[1]INSTITUTIONAL'!$H$98</f>
        <v>42944</v>
      </c>
      <c r="H9" s="22">
        <f>'[1]INSTITUTIONAL'!$I$98</f>
        <v>42978</v>
      </c>
      <c r="I9" s="22">
        <f>'[1]INSTITUTIONAL'!$J$98</f>
        <v>43000</v>
      </c>
      <c r="J9" s="22">
        <f>'[1]INSTITUTIONAL'!$K$98</f>
        <v>43026</v>
      </c>
      <c r="K9" s="22">
        <f>'[1]INSTITUTIONAL'!$L$98</f>
        <v>0</v>
      </c>
      <c r="L9" s="22">
        <f>'[1]INSTITUTIONAL'!$M$98</f>
        <v>0</v>
      </c>
      <c r="M9" s="20">
        <f>'[1]INSTITUTIONAL'!$N$98</f>
        <v>0</v>
      </c>
    </row>
    <row r="10" spans="1:13" ht="24.75" customHeight="1">
      <c r="A10" s="8" t="s">
        <v>13</v>
      </c>
      <c r="B10" s="23">
        <f>'[1]PSMR'!$C$98</f>
        <v>42793</v>
      </c>
      <c r="C10" s="23">
        <f>'[1]PSMR'!$D$98</f>
        <v>42823</v>
      </c>
      <c r="D10" s="23">
        <f>'[1]PSMR'!$E$98</f>
        <v>42849</v>
      </c>
      <c r="E10" s="23">
        <f>'[1]PSMR'!$F$98</f>
        <v>42885</v>
      </c>
      <c r="F10" s="23">
        <f>'[1]PSMR'!$G$98</f>
        <v>42914</v>
      </c>
      <c r="G10" s="23">
        <f>'[1]PSMR'!$H$98</f>
        <v>42944</v>
      </c>
      <c r="H10" s="23">
        <f>'[1]PSMR'!$I$98</f>
        <v>42971</v>
      </c>
      <c r="I10" s="23">
        <f>'[1]PSMR'!$J$98</f>
        <v>43007</v>
      </c>
      <c r="J10" s="23">
        <f>'[1]PSMR'!$K$98</f>
        <v>43035</v>
      </c>
      <c r="K10" s="23">
        <f>'[1]PSMR'!$L$98</f>
        <v>0</v>
      </c>
      <c r="L10" s="23">
        <f>'[1]PSMR'!$M$98</f>
        <v>0</v>
      </c>
      <c r="M10" s="21">
        <f>'[1]PSMR'!$N$98</f>
        <v>0</v>
      </c>
    </row>
    <row r="11" spans="1:13" ht="24.75" customHeight="1">
      <c r="A11" s="8" t="s">
        <v>17</v>
      </c>
      <c r="B11" s="22">
        <f>'[1]ENGINEERING'!$C$98</f>
        <v>42791</v>
      </c>
      <c r="C11" s="22">
        <f>'[1]ENGINEERING'!$D$98</f>
        <v>42817</v>
      </c>
      <c r="D11" s="22">
        <f>'[1]ENGINEERING'!$E$98</f>
        <v>42845</v>
      </c>
      <c r="E11" s="22">
        <f>'[1]ENGINEERING'!$F$98</f>
        <v>42875</v>
      </c>
      <c r="F11" s="22">
        <f>'[1]ENGINEERING'!$G$98</f>
        <v>42908</v>
      </c>
      <c r="G11" s="22">
        <f>'[1]ENGINEERING'!$H$98</f>
        <v>42943</v>
      </c>
      <c r="H11" s="22">
        <f>'[1]ENGINEERING'!$I$98</f>
        <v>42971</v>
      </c>
      <c r="I11" s="22">
        <f>'[1]ENGINEERING'!$J$98</f>
        <v>43000</v>
      </c>
      <c r="J11" s="22">
        <f>'[1]ENGINEERING'!$K$98</f>
        <v>43033</v>
      </c>
      <c r="K11" s="22">
        <f>'[1]ENGINEERING'!$L$98</f>
        <v>0</v>
      </c>
      <c r="L11" s="22">
        <f>'[1]ENGINEERING'!$M$98</f>
        <v>0</v>
      </c>
      <c r="M11" s="20">
        <f>'[1]ENGINEERING'!$N$98</f>
        <v>0</v>
      </c>
    </row>
    <row r="12" spans="1:13" ht="24.75" customHeight="1">
      <c r="A12" s="8" t="s">
        <v>18</v>
      </c>
      <c r="B12" s="22"/>
      <c r="C12" s="22"/>
      <c r="D12" s="22"/>
      <c r="E12" s="23">
        <f>'[1]AUDIT REPORT'!$C$98</f>
        <v>42838</v>
      </c>
      <c r="F12" s="23"/>
      <c r="G12" s="23"/>
      <c r="H12" s="23"/>
      <c r="I12" s="24"/>
      <c r="J12" s="23"/>
      <c r="K12" s="23"/>
      <c r="L12" s="23"/>
      <c r="M12" s="3"/>
    </row>
    <row r="13" spans="1:13" ht="24.75" customHeigh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f>'[1]COB'!$C$98</f>
        <v>43005</v>
      </c>
      <c r="K13" s="23"/>
      <c r="L13" s="23"/>
      <c r="M13" s="3"/>
    </row>
    <row r="14" ht="15.75" hidden="1"/>
    <row r="15" ht="15.75" hidden="1"/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3">
    <mergeCell ref="A1:M1"/>
    <mergeCell ref="A2:M2"/>
    <mergeCell ref="A3:M3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6384" width="9.140625" style="14" customWidth="1"/>
  </cols>
  <sheetData>
    <row r="1" spans="1:13" ht="27.75" customHeight="1">
      <c r="A1" s="27" t="str">
        <f>BANELCO!A1</f>
        <v>2017 SUMMARY OF REPORTORIAL REQUIREMENTS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6.25" customHeight="1">
      <c r="A3" s="27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</row>
    <row r="5" spans="1:13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</row>
    <row r="6" spans="1:13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24.75" customHeight="1">
      <c r="A7" s="8" t="s">
        <v>15</v>
      </c>
      <c r="B7" s="22">
        <f>'[1]ENERGIZATION'!$C$99</f>
        <v>42777</v>
      </c>
      <c r="C7" s="22">
        <f>'[1]ENERGIZATION'!$D$99</f>
        <v>42808</v>
      </c>
      <c r="D7" s="22">
        <f>'[1]ENERGIZATION'!$E$99</f>
        <v>42835</v>
      </c>
      <c r="E7" s="22">
        <f>'[1]ENERGIZATION'!$F$99</f>
        <v>42868</v>
      </c>
      <c r="F7" s="22">
        <f>'[1]ENERGIZATION'!$G$99</f>
        <v>42896</v>
      </c>
      <c r="G7" s="22">
        <f>'[1]ENERGIZATION'!$H$99</f>
        <v>42927</v>
      </c>
      <c r="H7" s="22">
        <f>'[1]ENERGIZATION'!$I$99</f>
        <v>42955</v>
      </c>
      <c r="I7" s="22">
        <f>'[1]ENERGIZATION'!$J$99</f>
        <v>42990</v>
      </c>
      <c r="J7" s="22">
        <f>'[1]ENERGIZATION'!$K$99</f>
        <v>43018</v>
      </c>
      <c r="K7" s="22">
        <f>'[1]ENERGIZATION'!$L$99</f>
        <v>0</v>
      </c>
      <c r="L7" s="22">
        <f>'[1]ENERGIZATION'!$M$99</f>
        <v>0</v>
      </c>
      <c r="M7" s="20">
        <f>'[1]ENERGIZATION'!$N$99</f>
        <v>0</v>
      </c>
    </row>
    <row r="8" spans="1:13" ht="24.75" customHeight="1">
      <c r="A8" s="8" t="s">
        <v>12</v>
      </c>
      <c r="B8" s="22">
        <f>'[1]MFSR'!$C$99</f>
        <v>42789</v>
      </c>
      <c r="C8" s="22">
        <f>'[1]MFSR'!$D$99</f>
        <v>42816</v>
      </c>
      <c r="D8" s="22">
        <f>'[1]MFSR'!$E$99</f>
        <v>42850</v>
      </c>
      <c r="E8" s="22">
        <f>'[1]MFSR'!$F$99</f>
        <v>42875</v>
      </c>
      <c r="F8" s="22">
        <f>'[1]MFSR'!$G$99</f>
        <v>42907</v>
      </c>
      <c r="G8" s="22">
        <f>'[1]MFSR'!$H$99</f>
        <v>42936</v>
      </c>
      <c r="H8" s="22">
        <f>'[1]MFSR'!$I$99</f>
        <v>42970</v>
      </c>
      <c r="I8" s="22">
        <f>'[1]MFSR'!$J$99</f>
        <v>42999</v>
      </c>
      <c r="J8" s="22">
        <f>'[1]MFSR'!$K$99</f>
        <v>43028</v>
      </c>
      <c r="K8" s="22">
        <f>'[1]MFSR'!$L$99</f>
        <v>0</v>
      </c>
      <c r="L8" s="22">
        <f>'[1]MFSR'!$M$99</f>
        <v>0</v>
      </c>
      <c r="M8" s="20">
        <f>'[1]MFSR'!$N$99</f>
        <v>0</v>
      </c>
    </row>
    <row r="9" spans="1:13" ht="24.75" customHeight="1">
      <c r="A9" s="8" t="s">
        <v>16</v>
      </c>
      <c r="B9" s="22">
        <f>'[1]INSTITUTIONAL'!$C$99</f>
        <v>42790</v>
      </c>
      <c r="C9" s="22">
        <f>'[1]INSTITUTIONAL'!$D$99</f>
        <v>42823</v>
      </c>
      <c r="D9" s="22">
        <f>'[1]INSTITUTIONAL'!$E$99</f>
        <v>42850</v>
      </c>
      <c r="E9" s="22">
        <f>'[1]INSTITUTIONAL'!$F$99</f>
        <v>42885</v>
      </c>
      <c r="F9" s="22">
        <f>'[1]INSTITUTIONAL'!$G$99</f>
        <v>42913</v>
      </c>
      <c r="G9" s="22">
        <f>'[1]INSTITUTIONAL'!$H$99</f>
        <v>42943</v>
      </c>
      <c r="H9" s="22">
        <f>'[1]INSTITUTIONAL'!$I$99</f>
        <v>42976</v>
      </c>
      <c r="I9" s="22">
        <f>'[1]INSTITUTIONAL'!$J$99</f>
        <v>43004</v>
      </c>
      <c r="J9" s="22">
        <f>'[1]INSTITUTIONAL'!$K$99</f>
        <v>43035</v>
      </c>
      <c r="K9" s="22">
        <f>'[1]INSTITUTIONAL'!$L$99</f>
        <v>0</v>
      </c>
      <c r="L9" s="22">
        <f>'[1]INSTITUTIONAL'!$M$99</f>
        <v>0</v>
      </c>
      <c r="M9" s="20">
        <f>'[1]INSTITUTIONAL'!$N$99</f>
        <v>0</v>
      </c>
    </row>
    <row r="10" spans="1:13" ht="24.75" customHeight="1">
      <c r="A10" s="8" t="s">
        <v>13</v>
      </c>
      <c r="B10" s="23">
        <f>'[1]PSMR'!$C$99</f>
        <v>42790</v>
      </c>
      <c r="C10" s="23">
        <f>'[1]PSMR'!$D$99</f>
        <v>42823</v>
      </c>
      <c r="D10" s="23">
        <f>'[1]PSMR'!$E$99</f>
        <v>42850</v>
      </c>
      <c r="E10" s="23">
        <f>'[1]PSMR'!$F$99</f>
        <v>42885</v>
      </c>
      <c r="F10" s="23">
        <f>'[1]PSMR'!$G$99</f>
        <v>42913</v>
      </c>
      <c r="G10" s="23">
        <f>'[1]PSMR'!$H$99</f>
        <v>42943</v>
      </c>
      <c r="H10" s="23">
        <f>'[1]PSMR'!$I$99</f>
        <v>42976</v>
      </c>
      <c r="I10" s="23">
        <f>'[1]PSMR'!$J$99</f>
        <v>43004</v>
      </c>
      <c r="J10" s="23">
        <f>'[1]PSMR'!$K$99</f>
        <v>43035</v>
      </c>
      <c r="K10" s="23">
        <f>'[1]PSMR'!$L$99</f>
        <v>0</v>
      </c>
      <c r="L10" s="23">
        <f>'[1]PSMR'!$M$99</f>
        <v>0</v>
      </c>
      <c r="M10" s="21">
        <f>'[1]PSMR'!$N$99</f>
        <v>0</v>
      </c>
    </row>
    <row r="11" spans="1:13" ht="24.75" customHeight="1">
      <c r="A11" s="8" t="s">
        <v>17</v>
      </c>
      <c r="B11" s="22">
        <f>'[1]ENGINEERING'!$C$99</f>
        <v>42795</v>
      </c>
      <c r="C11" s="22">
        <f>'[1]ENGINEERING'!$D$99</f>
        <v>42824</v>
      </c>
      <c r="D11" s="22">
        <f>'[1]ENGINEERING'!$E$99</f>
        <v>42851</v>
      </c>
      <c r="E11" s="22">
        <f>'[1]ENGINEERING'!$F$99</f>
        <v>42882</v>
      </c>
      <c r="F11" s="22">
        <f>'[1]ENGINEERING'!$G$99</f>
        <v>42914</v>
      </c>
      <c r="G11" s="22">
        <f>'[1]ENGINEERING'!$H$99</f>
        <v>42943</v>
      </c>
      <c r="H11" s="25">
        <f>'[1]ENGINEERING'!$I$99</f>
        <v>42977</v>
      </c>
      <c r="I11" s="25">
        <f>'[1]ENGINEERING'!$J$99</f>
        <v>43006</v>
      </c>
      <c r="J11" s="22">
        <f>'[1]ENGINEERING'!$K$99</f>
        <v>43036</v>
      </c>
      <c r="K11" s="22">
        <f>'[1]ENGINEERING'!$L$99</f>
        <v>0</v>
      </c>
      <c r="L11" s="22">
        <f>'[1]ENGINEERING'!$M$99</f>
        <v>0</v>
      </c>
      <c r="M11" s="20">
        <f>'[1]ENGINEERING'!$N$99</f>
        <v>0</v>
      </c>
    </row>
    <row r="12" spans="1:13" ht="24.75" customHeight="1">
      <c r="A12" s="8" t="s">
        <v>18</v>
      </c>
      <c r="B12" s="22"/>
      <c r="C12" s="22"/>
      <c r="D12" s="22"/>
      <c r="E12" s="23">
        <f>'[1]AUDIT REPORT'!$C$99</f>
        <v>42826</v>
      </c>
      <c r="F12" s="23"/>
      <c r="G12" s="23"/>
      <c r="H12" s="23"/>
      <c r="I12" s="24"/>
      <c r="J12" s="23"/>
      <c r="K12" s="23"/>
      <c r="L12" s="23"/>
      <c r="M12" s="3"/>
    </row>
    <row r="13" spans="1:13" ht="24.75" customHeigh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f>'[1]COB'!$C$99</f>
        <v>43007</v>
      </c>
      <c r="K13" s="23"/>
      <c r="L13" s="23"/>
      <c r="M13" s="3"/>
    </row>
    <row r="14" ht="15.75" hidden="1"/>
    <row r="15" ht="15.75" hidden="1"/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3">
    <mergeCell ref="A1:M1"/>
    <mergeCell ref="A2:M2"/>
    <mergeCell ref="A3:M3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6384" width="9.140625" style="14" customWidth="1"/>
  </cols>
  <sheetData>
    <row r="1" spans="1:13" ht="27.75" customHeight="1">
      <c r="A1" s="27" t="str">
        <f>BANELCO!A1</f>
        <v>2017 SUMMARY OF REPORTORIAL REQUIREMENTS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5.5" customHeigh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6.25" customHeight="1">
      <c r="A3" s="27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</row>
    <row r="5" spans="1:13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</row>
    <row r="6" spans="1:13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24.75" customHeight="1">
      <c r="A7" s="8" t="s">
        <v>15</v>
      </c>
      <c r="B7" s="22">
        <f>'[1]ENERGIZATION'!$C$100</f>
        <v>42781</v>
      </c>
      <c r="C7" s="22">
        <f>'[1]ENERGIZATION'!$D$100</f>
        <v>42807</v>
      </c>
      <c r="D7" s="22">
        <f>'[1]ENERGIZATION'!$E$100</f>
        <v>42840</v>
      </c>
      <c r="E7" s="22">
        <f>'[1]ENERGIZATION'!$F$100</f>
        <v>42866</v>
      </c>
      <c r="F7" s="22">
        <f>'[1]ENERGIZATION'!$G$100</f>
        <v>42899</v>
      </c>
      <c r="G7" s="22">
        <f>'[1]ENERGIZATION'!$H$100</f>
        <v>42929</v>
      </c>
      <c r="H7" s="22">
        <f>'[1]ENERGIZATION'!$I$100</f>
        <v>42956</v>
      </c>
      <c r="I7" s="22">
        <f>'[1]ENERGIZATION'!$J$100</f>
        <v>42992</v>
      </c>
      <c r="J7" s="22">
        <f>'[1]ENERGIZATION'!$K$100</f>
        <v>43017</v>
      </c>
      <c r="K7" s="22">
        <f>'[1]ENERGIZATION'!$L$100</f>
        <v>0</v>
      </c>
      <c r="L7" s="22">
        <f>'[1]ENERGIZATION'!$M$100</f>
        <v>0</v>
      </c>
      <c r="M7" s="20">
        <f>'[1]ENERGIZATION'!$N$100</f>
        <v>0</v>
      </c>
    </row>
    <row r="8" spans="1:13" ht="24.75" customHeight="1">
      <c r="A8" s="8" t="s">
        <v>12</v>
      </c>
      <c r="B8" s="22">
        <f>'[1]MFSR'!$C$100</f>
        <v>42790</v>
      </c>
      <c r="C8" s="22">
        <f>'[1]MFSR'!$D$100</f>
        <v>42817</v>
      </c>
      <c r="D8" s="22">
        <f>'[1]MFSR'!$E$100</f>
        <v>42851</v>
      </c>
      <c r="E8" s="22">
        <f>'[1]MFSR'!$F$100</f>
        <v>42880</v>
      </c>
      <c r="F8" s="22">
        <f>'[1]MFSR'!$G$100</f>
        <v>42913</v>
      </c>
      <c r="G8" s="22">
        <f>'[1]MFSR'!$H$100</f>
        <v>42943</v>
      </c>
      <c r="H8" s="22">
        <f>'[1]MFSR'!$I$100</f>
        <v>42972</v>
      </c>
      <c r="I8" s="22">
        <f>'[1]MFSR'!$J$100</f>
        <v>43005</v>
      </c>
      <c r="J8" s="22">
        <f>'[1]MFSR'!$K$100</f>
        <v>43035</v>
      </c>
      <c r="K8" s="22">
        <f>'[1]MFSR'!$L$100</f>
        <v>0</v>
      </c>
      <c r="L8" s="22">
        <f>'[1]MFSR'!$M$100</f>
        <v>0</v>
      </c>
      <c r="M8" s="20">
        <f>'[1]MFSR'!$N$100</f>
        <v>0</v>
      </c>
    </row>
    <row r="9" spans="1:13" ht="24.75" customHeight="1">
      <c r="A9" s="8" t="s">
        <v>16</v>
      </c>
      <c r="B9" s="22">
        <f>'[1]INSTITUTIONAL'!$C$100</f>
        <v>42794</v>
      </c>
      <c r="C9" s="22">
        <f>'[1]INSTITUTIONAL'!$D$100</f>
        <v>42822</v>
      </c>
      <c r="D9" s="22">
        <f>'[1]INSTITUTIONAL'!$E$100</f>
        <v>42850</v>
      </c>
      <c r="E9" s="22">
        <f>'[1]INSTITUTIONAL'!$F$100</f>
        <v>42882</v>
      </c>
      <c r="F9" s="22">
        <f>'[1]INSTITUTIONAL'!$G$100</f>
        <v>42908</v>
      </c>
      <c r="G9" s="22">
        <f>'[1]INSTITUTIONAL'!$H$100</f>
        <v>42942</v>
      </c>
      <c r="H9" s="22">
        <f>'[1]INSTITUTIONAL'!$I$100</f>
        <v>42977</v>
      </c>
      <c r="I9" s="22">
        <f>'[1]INSTITUTIONAL'!$J$100</f>
        <v>43004</v>
      </c>
      <c r="J9" s="22">
        <f>'[1]INSTITUTIONAL'!$K$100</f>
        <v>43038</v>
      </c>
      <c r="K9" s="22">
        <f>'[1]INSTITUTIONAL'!$L$100</f>
        <v>0</v>
      </c>
      <c r="L9" s="22">
        <f>'[1]INSTITUTIONAL'!$M$100</f>
        <v>0</v>
      </c>
      <c r="M9" s="20">
        <f>'[1]INSTITUTIONAL'!$N$100</f>
        <v>0</v>
      </c>
    </row>
    <row r="10" spans="1:13" ht="24.75" customHeight="1">
      <c r="A10" s="8" t="s">
        <v>13</v>
      </c>
      <c r="B10" s="23">
        <f>'[1]PSMR'!$C$100</f>
        <v>42794</v>
      </c>
      <c r="C10" s="23">
        <f>'[1]PSMR'!$D$100</f>
        <v>42822</v>
      </c>
      <c r="D10" s="23">
        <f>'[1]PSMR'!$E$100</f>
        <v>42850</v>
      </c>
      <c r="E10" s="23">
        <f>'[1]PSMR'!$F$100</f>
        <v>42882</v>
      </c>
      <c r="F10" s="23">
        <f>'[1]PSMR'!$G$100</f>
        <v>42908</v>
      </c>
      <c r="G10" s="23">
        <f>'[1]PSMR'!$H$100</f>
        <v>42941</v>
      </c>
      <c r="H10" s="23">
        <f>'[1]PSMR'!$I$100</f>
        <v>42972</v>
      </c>
      <c r="I10" s="23">
        <f>'[1]PSMR'!$J$100</f>
        <v>43004</v>
      </c>
      <c r="J10" s="23">
        <f>'[1]PSMR'!$K$100</f>
        <v>43038</v>
      </c>
      <c r="K10" s="23">
        <f>'[1]PSMR'!$L$100</f>
        <v>0</v>
      </c>
      <c r="L10" s="23">
        <f>'[1]PSMR'!$M$100</f>
        <v>0</v>
      </c>
      <c r="M10" s="21">
        <f>'[1]PSMR'!$N$100</f>
        <v>0</v>
      </c>
    </row>
    <row r="11" spans="1:13" ht="24.75" customHeight="1">
      <c r="A11" s="8" t="s">
        <v>17</v>
      </c>
      <c r="B11" s="22">
        <f>'[1]ENGINEERING'!$C$100</f>
        <v>42794</v>
      </c>
      <c r="C11" s="22">
        <f>'[1]ENGINEERING'!$D$100</f>
        <v>42822</v>
      </c>
      <c r="D11" s="22">
        <f>'[1]ENGINEERING'!$E$100</f>
        <v>42850</v>
      </c>
      <c r="E11" s="22">
        <f>'[1]ENGINEERING'!$F$100</f>
        <v>42882</v>
      </c>
      <c r="F11" s="22">
        <f>'[1]ENGINEERING'!$G$100</f>
        <v>42909</v>
      </c>
      <c r="G11" s="22">
        <f>'[1]ENGINEERING'!$H$100</f>
        <v>42941</v>
      </c>
      <c r="H11" s="22">
        <f>'[1]ENGINEERING'!$I$100</f>
        <v>42972</v>
      </c>
      <c r="I11" s="22">
        <f>'[1]ENGINEERING'!$J$100</f>
        <v>43004</v>
      </c>
      <c r="J11" s="22">
        <f>'[1]ENGINEERING'!$K$100</f>
        <v>43038</v>
      </c>
      <c r="K11" s="22">
        <f>'[1]ENGINEERING'!$L$100</f>
        <v>0</v>
      </c>
      <c r="L11" s="22">
        <f>'[1]ENGINEERING'!$M$100</f>
        <v>0</v>
      </c>
      <c r="M11" s="20">
        <f>'[1]ENGINEERING'!$N$100</f>
        <v>0</v>
      </c>
    </row>
    <row r="12" spans="1:13" ht="24.75" customHeight="1">
      <c r="A12" s="8" t="s">
        <v>18</v>
      </c>
      <c r="B12" s="22"/>
      <c r="C12" s="22"/>
      <c r="D12" s="22"/>
      <c r="E12" s="23">
        <f>'[1]AUDIT REPORT'!$C$100</f>
        <v>42836</v>
      </c>
      <c r="F12" s="23"/>
      <c r="G12" s="23"/>
      <c r="H12" s="23"/>
      <c r="I12" s="24"/>
      <c r="J12" s="23"/>
      <c r="K12" s="23"/>
      <c r="L12" s="23"/>
      <c r="M12" s="3"/>
    </row>
    <row r="13" spans="1:13" ht="24.75" customHeight="1">
      <c r="A13" s="9" t="s">
        <v>19</v>
      </c>
      <c r="B13" s="23"/>
      <c r="C13" s="23"/>
      <c r="D13" s="23"/>
      <c r="E13" s="23"/>
      <c r="F13" s="23"/>
      <c r="G13" s="23"/>
      <c r="H13" s="23"/>
      <c r="I13" s="23"/>
      <c r="J13" s="23">
        <f>'[1]COB'!$C$100</f>
        <v>43006</v>
      </c>
      <c r="K13" s="23"/>
      <c r="L13" s="23"/>
      <c r="M13" s="3"/>
    </row>
    <row r="14" ht="15.75" hidden="1"/>
    <row r="15" ht="15.75" hidden="1"/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3">
    <mergeCell ref="A1:M1"/>
    <mergeCell ref="A2:M2"/>
    <mergeCell ref="A3:M3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2014-08-06T00:46:00Z</cp:lastPrinted>
  <dcterms:created xsi:type="dcterms:W3CDTF">2014-05-06T01:48:17Z</dcterms:created>
  <dcterms:modified xsi:type="dcterms:W3CDTF">2018-03-28T08:58:02Z</dcterms:modified>
  <cp:category/>
  <cp:version/>
  <cp:contentType/>
  <cp:contentStatus/>
</cp:coreProperties>
</file>